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755"/>
  </bookViews>
  <sheets>
    <sheet name="Formular" sheetId="1" r:id="rId1"/>
    <sheet name="Лист1" sheetId="2" r:id="rId2"/>
  </sheets>
  <calcPr calcId="152511"/>
</workbook>
</file>

<file path=xl/calcChain.xml><?xml version="1.0" encoding="utf-8"?>
<calcChain xmlns="http://schemas.openxmlformats.org/spreadsheetml/2006/main">
  <c r="X281" i="1" l="1"/>
  <c r="A8" i="2" l="1"/>
  <c r="R368" i="1"/>
  <c r="R369" i="1"/>
  <c r="R370" i="1"/>
  <c r="R371" i="1"/>
  <c r="R367" i="1"/>
  <c r="Q329" i="1"/>
  <c r="P329" i="1"/>
</calcChain>
</file>

<file path=xl/sharedStrings.xml><?xml version="1.0" encoding="utf-8"?>
<sst xmlns="http://schemas.openxmlformats.org/spreadsheetml/2006/main" count="962" uniqueCount="707">
  <si>
    <t>Raport de activitate pentru anul de studii 2015 - 2016</t>
  </si>
  <si>
    <t>Date generale</t>
  </si>
  <si>
    <t>Localitate</t>
  </si>
  <si>
    <t>Denumirea instituţiei</t>
  </si>
  <si>
    <t>Tipul instituţiei</t>
  </si>
  <si>
    <t>Telefon</t>
  </si>
  <si>
    <t>Adresa</t>
  </si>
  <si>
    <t>E-mail</t>
  </si>
  <si>
    <t>Adresa web</t>
  </si>
  <si>
    <t>Nr. de schimburi</t>
  </si>
  <si>
    <t>se indică una din cele două opţiuni</t>
  </si>
  <si>
    <t>Tipul de proprietate</t>
  </si>
  <si>
    <t>Forma de învățămînt</t>
  </si>
  <si>
    <r>
      <t xml:space="preserve"> I. Domeniul  </t>
    </r>
    <r>
      <rPr>
        <b/>
        <i/>
        <sz val="20"/>
        <color theme="0"/>
        <rFont val="Times New Roman"/>
        <family val="1"/>
        <charset val="204"/>
      </rPr>
      <t>Capacitate instituțională</t>
    </r>
  </si>
  <si>
    <t>1.1 Evoluţia cadrelor didactice din instituţie</t>
  </si>
  <si>
    <t>Total angajaţi la 15.09.2015</t>
  </si>
  <si>
    <t>Total angajaţi la 15.06.2016</t>
  </si>
  <si>
    <t>Motivul plecării cadrelor didactice</t>
  </si>
  <si>
    <t>Personal de conducere la 15.09.2015</t>
  </si>
  <si>
    <t>Personal de conducere la 15.06.2016</t>
  </si>
  <si>
    <t>Cadre didactice/tineri specialiști 15.09.2015</t>
  </si>
  <si>
    <t>Cadre didactice/tineri specialiști la 15.06.2016</t>
  </si>
  <si>
    <t>Cadre didactice angajate pe parcursul anului</t>
  </si>
  <si>
    <t>Cadre didactice plecate din instituţie</t>
  </si>
  <si>
    <t>1.2 Ponderea personalului didactic calificat</t>
  </si>
  <si>
    <t>se va indica doar numărul</t>
  </si>
  <si>
    <t>se va indica numărul de cadre didactice pe discipline</t>
  </si>
  <si>
    <t>Cadre didactice/manageriale cu studii superioare doctorale</t>
  </si>
  <si>
    <t>Cadre didactice/mangeriale cu studii superioare de masterat</t>
  </si>
  <si>
    <t>Cadre didactice/manageriale cu studii superioare de licenţă</t>
  </si>
  <si>
    <t>Cadre didactice cu studii medii de specialitate</t>
  </si>
  <si>
    <t>Limba rusă</t>
  </si>
  <si>
    <t>Cadre didactice fără studii pedagogice</t>
  </si>
  <si>
    <t>Matematică</t>
  </si>
  <si>
    <t>Biologie</t>
  </si>
  <si>
    <t>Numărul de cadre didactice, treapta primară</t>
  </si>
  <si>
    <t>Chimie</t>
  </si>
  <si>
    <t>Numărul de cadre didactice, treapta gimnazială</t>
  </si>
  <si>
    <t>Informatică</t>
  </si>
  <si>
    <t>Numărul de cadre didactice, treapta liceală</t>
  </si>
  <si>
    <t>Cadre didactice de sprijin</t>
  </si>
  <si>
    <t>Geografie</t>
  </si>
  <si>
    <t>Psiholog școlar</t>
  </si>
  <si>
    <t>Cadre didactice angajate prin cumul</t>
  </si>
  <si>
    <t>Cadre didactice (angajați de bază)</t>
  </si>
  <si>
    <t>Cadre didactice cu norma deplină</t>
  </si>
  <si>
    <t>Cadre didactice cu număr de ore sub norma didactică</t>
  </si>
  <si>
    <t>Cadre didactice cu  suprasarcina didactică</t>
  </si>
  <si>
    <t>Elevi per cadru didactic 2014-2015</t>
  </si>
  <si>
    <t>Elevi per cadru didactic 2015-2016</t>
  </si>
  <si>
    <t>se va indica numărul corespunzător pentru fiecare celulă aparte</t>
  </si>
  <si>
    <t>Data de referință</t>
  </si>
  <si>
    <t>total elevi</t>
  </si>
  <si>
    <t>total elevi treapta primară/din ei cu CES</t>
  </si>
  <si>
    <t>total elevi treapta gimnazială/din ei cu CES</t>
  </si>
  <si>
    <t>total elevi treapta liceală/din ei cu CES</t>
  </si>
  <si>
    <t>clasa 1          (nr. clase / nr. elevi)</t>
  </si>
  <si>
    <t>clasa 2          (nr. clase / nr. elevi)</t>
  </si>
  <si>
    <t>clasa 3          (nr. clase / nr. elevi)</t>
  </si>
  <si>
    <t>clasa 4          (nr. clase / nr. elevi)</t>
  </si>
  <si>
    <t>clasa 5         (nr. clase / nr. elevi)</t>
  </si>
  <si>
    <t>clasa 6          (nr. clase / nr. elevi)</t>
  </si>
  <si>
    <t>clasa 7    (nr. clase / nr. elevi)</t>
  </si>
  <si>
    <t>clasa 8          (nr. clase / nr. elevi)</t>
  </si>
  <si>
    <t>clasa 9          (nr. clase / nr. elevi)</t>
  </si>
  <si>
    <t>clasa 10         (nr. clase / nr. elevi)</t>
  </si>
  <si>
    <t>clasa 11         (nr. clase / nr. elevi)</t>
  </si>
  <si>
    <t>clasa 12          (nr. clase / nr. elevi)</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</si>
  <si>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</si>
  <si>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</si>
  <si>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</si>
  <si>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</si>
  <si>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</si>
  <si>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</si>
  <si>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</si>
  <si>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</si>
  <si>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</si>
  <si>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Transferuri în clasele liceale cu schimbarea profilului</t>
  </si>
  <si>
    <t>Plecați din clasele liceale peste hotare</t>
  </si>
  <si>
    <t>Exmatriculați din clasele liceale din diferite cauze</t>
  </si>
  <si>
    <t>Dintre ei</t>
  </si>
  <si>
    <t>Exmatriculați din cauza nereușitei școlare</t>
  </si>
  <si>
    <t>Exmatriculați din cauza comportamentului inadecvat</t>
  </si>
  <si>
    <t xml:space="preserve"> Din alte motive</t>
  </si>
  <si>
    <t xml:space="preserve">se va indica doar numărul </t>
  </si>
  <si>
    <t>Transferuri în clasele primare în același raion/municipiu</t>
  </si>
  <si>
    <t>Transferuri în clasele primare în alt raion/municipiu</t>
  </si>
  <si>
    <t>Veniți în clasele primare de peste hotare</t>
  </si>
  <si>
    <t>Transferuri în clasele gimnaziale în același raion/            municipiu</t>
  </si>
  <si>
    <t>Transferuri în clasele gimnaziale în alt raion/                        municipiu</t>
  </si>
  <si>
    <t>Veniți în clasele gimnaziale de peste hotare</t>
  </si>
  <si>
    <t>Transferuri în clasele liceale în același raion/            municipiu</t>
  </si>
  <si>
    <t>Transferuri în clasele liceale în alt raion/                         municipiu</t>
  </si>
  <si>
    <t>Veniți în clasele liceale  din școala profesională</t>
  </si>
  <si>
    <t>Veniți în clasele liceale din colegiu</t>
  </si>
  <si>
    <t>se vor indica  cauzele abandonului şcolar și acțiunile întreprinse (textual)</t>
  </si>
  <si>
    <t>Total elevi care au abandonat şcoala</t>
  </si>
  <si>
    <t>treapta primară</t>
  </si>
  <si>
    <t>treapta gimnazială</t>
  </si>
  <si>
    <t>treapta liceală</t>
  </si>
  <si>
    <t>se vor indica  cauzele neşcolarizării și acțiunile întreprinse (textual)</t>
  </si>
  <si>
    <t>Numărul total de copii neşcolarizaţi</t>
  </si>
  <si>
    <t>Nr. de elevi pe clase</t>
  </si>
  <si>
    <t>Clasele</t>
  </si>
  <si>
    <t>I</t>
  </si>
  <si>
    <t>II</t>
  </si>
  <si>
    <t>IV</t>
  </si>
  <si>
    <t>V</t>
  </si>
  <si>
    <t>VI</t>
  </si>
  <si>
    <t>VII</t>
  </si>
  <si>
    <t>VIII</t>
  </si>
  <si>
    <t>IX</t>
  </si>
  <si>
    <t>X</t>
  </si>
  <si>
    <t>XI</t>
  </si>
  <si>
    <t>XII</t>
  </si>
  <si>
    <t>Sub 25</t>
  </si>
  <si>
    <t>Nr. Total de clase</t>
  </si>
  <si>
    <t>se va indica numărul de clase</t>
  </si>
  <si>
    <t>Altele:</t>
  </si>
  <si>
    <t>Suprafața totală (metri pătrați)</t>
  </si>
  <si>
    <t>Nr de blocuri/etaje</t>
  </si>
  <si>
    <t>Nr sălilor de clasă/ din ele utilizate</t>
  </si>
  <si>
    <t>Capacitatea după proiect (nr. de locuri)</t>
  </si>
  <si>
    <t>Bufet/ cantină (nr. de locuri)</t>
  </si>
  <si>
    <t>Punct medical (metri pătrați)</t>
  </si>
  <si>
    <t>Teren pentru sport/ joacă (metri pătrați)</t>
  </si>
  <si>
    <t xml:space="preserve">Sală de sport (nr./metri pătrați ) </t>
  </si>
  <si>
    <t>Bibliotecă (metri pătrați)</t>
  </si>
  <si>
    <t>Manuale (nr.)</t>
  </si>
  <si>
    <t>Literatură artistică (nr.)</t>
  </si>
  <si>
    <t>Sală de lectură (nr. de locuri)</t>
  </si>
  <si>
    <t>Laborator de chimie (nr./ metri pătrați)</t>
  </si>
  <si>
    <t>Laborator de fizică (nr./ metri pătrați)</t>
  </si>
  <si>
    <t>Laborator de biologie (nr./metri pătraţi)</t>
  </si>
  <si>
    <t>Alte laboratoare (nr./ metri pătraţi)</t>
  </si>
  <si>
    <t>Sală de computere (nr./metri pătrați)</t>
  </si>
  <si>
    <t>Nr. de computere</t>
  </si>
  <si>
    <t>Nr. de table interactive</t>
  </si>
  <si>
    <t>Conectare la internet (da/nu)</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</si>
  <si>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</si>
  <si>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</si>
  <si>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</si>
  <si>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</si>
  <si>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</si>
  <si>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</si>
  <si>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</si>
  <si>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r>
      <t xml:space="preserve">II. Domeniul  </t>
    </r>
    <r>
      <rPr>
        <b/>
        <i/>
        <sz val="20"/>
        <color theme="0"/>
        <rFont val="Times New Roman"/>
        <family val="1"/>
        <charset val="204"/>
      </rPr>
      <t>Curriculum/proces educațional</t>
    </r>
  </si>
  <si>
    <t>2.1 Rata promovabilităţii pentru anii de studii 2014-2015, 2015-2016</t>
  </si>
  <si>
    <t>Anul</t>
  </si>
  <si>
    <t>Nr. de elevi în instituţie</t>
  </si>
  <si>
    <t>Din ei promovaţi nr./%</t>
  </si>
  <si>
    <t>Nr. elevi cl. I-IV</t>
  </si>
  <si>
    <t>2014-2015</t>
  </si>
  <si>
    <t>2015-2016</t>
  </si>
  <si>
    <t>se va indica numărul/procentul</t>
  </si>
  <si>
    <t>2.2 Situaţia privind rezultatele la învăţătură la finele anului şcolar 2015-2016</t>
  </si>
  <si>
    <t>Treapta şcolară</t>
  </si>
  <si>
    <t>Numărul elevilor la începutul anului şcolar</t>
  </si>
  <si>
    <t>Numărul elevilor la sfîrşitul anului şcolar</t>
  </si>
  <si>
    <t>Numărul elevilor ce reuşesc la toate disciplinele</t>
  </si>
  <si>
    <t>Însuşesc pe note medii</t>
  </si>
  <si>
    <t>Nu însuşesc la</t>
  </si>
  <si>
    <t xml:space="preserve">Cu situaţia şcolară neîncheiată </t>
  </si>
  <si>
    <t>Total</t>
  </si>
  <si>
    <t>Fete</t>
  </si>
  <si>
    <t>Total I-IV</t>
  </si>
  <si>
    <t>Total V-IX</t>
  </si>
  <si>
    <t>Total X-XII</t>
  </si>
  <si>
    <t>Total I-XII</t>
  </si>
  <si>
    <t>Nr. de elevi absolvenţi ai clasei a IX-a</t>
  </si>
  <si>
    <t>Rezultatele şcolare pentru disciplinele de examene de absolvire a învățămîntului gimanzial</t>
  </si>
  <si>
    <t>Nota medie  anuală la disciplinile de examen</t>
  </si>
  <si>
    <t>Nota medie a examenele de absolvire</t>
  </si>
  <si>
    <t>Numărul de elevi neadmişi la examene</t>
  </si>
  <si>
    <t>Numărul de elevi care nu s-au prezentat la examene</t>
  </si>
  <si>
    <t>Numărul de elevi care au susţinut examenele cu note mai mici de 5</t>
  </si>
  <si>
    <t>Nota medie privind situaţia şcolară pentru înv. gimnazial</t>
  </si>
  <si>
    <t>Nota medie la examenul de absolvire</t>
  </si>
  <si>
    <t>Limba română pentru alolingvi</t>
  </si>
  <si>
    <t>Matematica</t>
  </si>
  <si>
    <t>Limba de instruire</t>
  </si>
  <si>
    <t>Istoria românilor şi universală</t>
  </si>
  <si>
    <t xml:space="preserve">Disciplina </t>
  </si>
  <si>
    <t>Limba română în şcoală naţională</t>
  </si>
  <si>
    <t>Limba română în şcoală alolingvă</t>
  </si>
  <si>
    <t>Limba rusă în şcoală naţională</t>
  </si>
  <si>
    <t>Limba bulgară</t>
  </si>
  <si>
    <t>Limba ucraineană</t>
  </si>
  <si>
    <t>Limba străină</t>
  </si>
  <si>
    <t>Fizică</t>
  </si>
  <si>
    <t>Istoria românilor și universală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</si>
  <si>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</si>
  <si>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</si>
  <si>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</si>
  <si>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</si>
  <si>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</si>
  <si>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</si>
  <si>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</si>
  <si>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</si>
  <si>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</si>
  <si>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</si>
  <si>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</si>
  <si>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</si>
  <si>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</si>
  <si>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r>
      <t xml:space="preserve"> III. Domeniul  </t>
    </r>
    <r>
      <rPr>
        <b/>
        <i/>
        <sz val="20"/>
        <color theme="0"/>
        <rFont val="Times New Roman"/>
        <family val="1"/>
        <charset val="204"/>
      </rPr>
      <t>Management</t>
    </r>
  </si>
  <si>
    <t>3.1 Parteneriate/colaborări</t>
  </si>
  <si>
    <t>Parteneri</t>
  </si>
  <si>
    <t>Proiecte implementate</t>
  </si>
  <si>
    <t>Denumirea</t>
  </si>
  <si>
    <t>Impactul</t>
  </si>
  <si>
    <t>3.2 Dimensiunea financiară. Gestionarea finanțelor în anul bugetar 2015</t>
  </si>
  <si>
    <t>Buget planificat</t>
  </si>
  <si>
    <t>Buget aprobat</t>
  </si>
  <si>
    <t>Buget executat</t>
  </si>
  <si>
    <t>Nominalizarea lucrărilor efectuate</t>
  </si>
  <si>
    <t>Bunuri procurate</t>
  </si>
  <si>
    <t>se vor indica cele mai importante lucrări și achiziții/cantitatea bunurilor și numărul beneficiarilor</t>
  </si>
  <si>
    <t>IV. Nivelul de realizare a  standardelor de calitate din perspectiva școlii prietenoase copilului</t>
  </si>
  <si>
    <t>Nr.Crt</t>
  </si>
  <si>
    <t>Dimensiunea</t>
  </si>
  <si>
    <t>standarde</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</si>
  <si>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</si>
  <si>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</si>
  <si>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</si>
  <si>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</si>
  <si>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</si>
  <si>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</si>
  <si>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</si>
  <si>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</si>
  <si>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</si>
  <si>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</si>
  <si>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</si>
  <si>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</si>
  <si>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</si>
  <si>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</si>
  <si>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4.1 - 4.3</t>
  </si>
  <si>
    <t>Educație sensibilă la gen</t>
  </si>
  <si>
    <t>5.1</t>
  </si>
  <si>
    <t>se va indica numărul indicatorului  în dependență de procentul realizării</t>
  </si>
  <si>
    <t>Analiza SWOT</t>
  </si>
  <si>
    <t>Capacitate instituţională</t>
  </si>
  <si>
    <t>Puncte tari</t>
  </si>
  <si>
    <t>Puncte slabe</t>
  </si>
  <si>
    <t>Oportunităţi</t>
  </si>
  <si>
    <t>Curriculum/proces educaţional</t>
  </si>
  <si>
    <t>Raion/municipiu</t>
  </si>
  <si>
    <t>Sală de festivități</t>
  </si>
  <si>
    <t>Funcţia</t>
  </si>
  <si>
    <t>Nr. de unităţi</t>
  </si>
  <si>
    <t>1.3 Alte categorii de personal</t>
  </si>
  <si>
    <t>1.4 Evoluţia efectivelor de elevi în ultimii 3 ani</t>
  </si>
  <si>
    <t xml:space="preserve"> </t>
  </si>
  <si>
    <t>Cadre didactice cu vîrstă peste pensionare la 15.09.2015</t>
  </si>
  <si>
    <t>Cadre didactice cu vîrstă peste pensionare la 15.06.2016</t>
  </si>
  <si>
    <t>Nr. total de clase</t>
  </si>
  <si>
    <t>Clabinet de informatică</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</si>
  <si>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</si>
  <si>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</si>
  <si>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</si>
  <si>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</si>
  <si>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Rezultatele şcolare la testarea națională în învățămîntul primar</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</si>
  <si>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</si>
  <si>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</si>
  <si>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</si>
  <si>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</si>
  <si>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</si>
  <si>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</si>
  <si>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</si>
  <si>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2.3 Rezultatele şcolare obţinute în învățămîntul primar pentru anul de studii 2015-2016</t>
  </si>
  <si>
    <t xml:space="preserve">Denumirea </t>
  </si>
  <si>
    <t>Din ei studiază în bază de PEI</t>
  </si>
  <si>
    <t>Din ei studiază în baza curriculumului modificat</t>
  </si>
  <si>
    <t>Nr. total de elevi cu CES</t>
  </si>
  <si>
    <t>Din ei studiază în baza curriculumui general</t>
  </si>
  <si>
    <t>Localităţi arondate</t>
  </si>
  <si>
    <t>Nr.de elevi</t>
  </si>
  <si>
    <t xml:space="preserve">       Din ei</t>
  </si>
  <si>
    <t>Distanţa la care se transportă</t>
  </si>
  <si>
    <t>Unitatea de transport</t>
  </si>
  <si>
    <t>Instituţia care contractează serviciile</t>
  </si>
  <si>
    <t>Alocaţii pentru transportarea elevilor</t>
  </si>
  <si>
    <t>Surse</t>
  </si>
  <si>
    <t>Număr de elevi/clase cu program prelungit</t>
  </si>
  <si>
    <t>Număr de clase/grupe</t>
  </si>
  <si>
    <t>Program prelungit (ore)</t>
  </si>
  <si>
    <t>Sursa de finanţare a claselor/grupelor cu program prelungit</t>
  </si>
  <si>
    <t>Total elevi alimentaţi din surse bugetare</t>
  </si>
  <si>
    <t>Din ei elevi cu CES alimentaţi</t>
  </si>
  <si>
    <t>Total elevi alimentaţi din surse extra bugetare</t>
  </si>
  <si>
    <t>Suma alocaţiei</t>
  </si>
  <si>
    <t>Suma, lei</t>
  </si>
  <si>
    <t>cl.V-IX</t>
  </si>
  <si>
    <t>cl.X-XII</t>
  </si>
  <si>
    <t>cl.I-IV</t>
  </si>
  <si>
    <t>I-V</t>
  </si>
  <si>
    <t>V-IX</t>
  </si>
  <si>
    <t>X-XII</t>
  </si>
  <si>
    <t>Exemplu:</t>
  </si>
  <si>
    <t>1.1-1.3</t>
  </si>
  <si>
    <t>1.1.3., 1.1.5</t>
  </si>
  <si>
    <t>1.1.7., 1.1.9.,1.1.10.,1.1.12, 1.2.4.</t>
  </si>
  <si>
    <t>1.2.7.</t>
  </si>
  <si>
    <t>1.1.1, 1.1.2., 1.1.5., 1.3.1.</t>
  </si>
  <si>
    <t>1.1.8.,1.3.3.</t>
  </si>
  <si>
    <t>1.2.5., 1.3.4.</t>
  </si>
  <si>
    <t>1.3.5.</t>
  </si>
  <si>
    <t>1.1.13., 1.1.14, 1.2.6., 1.2.8., , 1.3.6.</t>
  </si>
  <si>
    <t>1.</t>
  </si>
  <si>
    <t>Tipul Planului - cadru (2.1, 2.2, …)</t>
  </si>
  <si>
    <t>Nr. angajați (persoane fizice)</t>
  </si>
  <si>
    <t>1.6 Mişcarea şi transferul elevilor  în perioada anului de studii 2015-2016</t>
  </si>
  <si>
    <t xml:space="preserve"> 1.6.1 Elevi plecaţi</t>
  </si>
  <si>
    <t>1.6.2 Elevi veniţi</t>
  </si>
  <si>
    <t>1.7 Abandonul şcolar</t>
  </si>
  <si>
    <t>1.8 Copii neşcolarizaţi</t>
  </si>
  <si>
    <t>1.9 Absenteismul</t>
  </si>
  <si>
    <t>1.10 Instruirea la domiciliu</t>
  </si>
  <si>
    <t>2.4 Rezultatele şcolare obţinute la absolvirea învățămîntului gimnazial pentru anul de studii 2015-2016</t>
  </si>
  <si>
    <t>2.6 Diversitatea serviciilor educaţionale oferite</t>
  </si>
  <si>
    <t>3.2.2. Alimentarea elevilor</t>
  </si>
  <si>
    <t>3.2.3. Transportarea elevilor</t>
  </si>
  <si>
    <t xml:space="preserve">se va indica  numărul și procentul </t>
  </si>
  <si>
    <t>se va indica  numărul și procentul</t>
  </si>
  <si>
    <t>% reușitei</t>
  </si>
  <si>
    <t>% calității</t>
  </si>
  <si>
    <t>se va indica necesarul de cadre</t>
  </si>
  <si>
    <t>Procentul promovabilităţii/din ei cu CES</t>
  </si>
  <si>
    <t>2.6.7. Implementarea curriculumului pentru elevii cu CES</t>
  </si>
  <si>
    <t>Centru de resurse pentru educația incluzivă (nr./metri pătrați)</t>
  </si>
  <si>
    <t>2.6.5. Curriculum la decizia școlii</t>
  </si>
  <si>
    <t>2.6.6. Grupe cu program prelungit</t>
  </si>
  <si>
    <t>3.2 .1. Dimensiunea financiară. Educația incluzivă</t>
  </si>
  <si>
    <t>2.6.3. Învățămînt liceal</t>
  </si>
  <si>
    <t>2.6.1. Învățămînt primar</t>
  </si>
  <si>
    <t>2.6.2. Învățămînt gimnazial</t>
  </si>
  <si>
    <t>2.6.4. Alte servicii educaţionale</t>
  </si>
  <si>
    <t xml:space="preserve">2.4.1.     Argumente privind nefinalizarea studiilor gimnaziale </t>
  </si>
  <si>
    <t>2.4.2.      Corelarea performanţelor/rezultatelor elevilor şi nivelul de pregătire profesională a cadrelor  didactice (grad didactic)</t>
  </si>
  <si>
    <t>Instituții de învățămînt primar, gimnazial, liceal și special</t>
  </si>
  <si>
    <t>1.13 Condiții</t>
  </si>
  <si>
    <t>Clasa</t>
  </si>
  <si>
    <t>Total
elevi</t>
  </si>
  <si>
    <t>Nr elevi/nr. elevi</t>
  </si>
  <si>
    <t>1.12 Resurse umane cu referire la elevi</t>
  </si>
  <si>
    <t>în cazul în care nr. de elev în clasă depășește
 nr.  de 35, se indică motivul</t>
  </si>
  <si>
    <t>1.11 Instruire simultană</t>
  </si>
  <si>
    <t>Ameninţări/Riscuri</t>
  </si>
  <si>
    <t>Nivel local (denumire)</t>
  </si>
  <si>
    <t>Nivel raional/municipal (denumire/locuri)</t>
  </si>
  <si>
    <t>Nivel republican (denumire/locuri)</t>
  </si>
  <si>
    <t>2.5 Rezultatele obţinute:</t>
  </si>
  <si>
    <t>2.5.2.     Activități extracurriculare/extrașcolare</t>
  </si>
  <si>
    <t>2.5.1.     Olimpiadă</t>
  </si>
  <si>
    <t>se vor indica cauzele și factorii determinanți de  absenteism</t>
  </si>
  <si>
    <t>Treapta primară</t>
  </si>
  <si>
    <t>Treapta gimnazială</t>
  </si>
  <si>
    <t>Treapta liceală</t>
  </si>
  <si>
    <t>Total pe instituție</t>
  </si>
  <si>
    <t>total</t>
  </si>
  <si>
    <t>nemotivate</t>
  </si>
  <si>
    <t>motivate</t>
  </si>
  <si>
    <t>din ele pe caz de boală</t>
  </si>
  <si>
    <t>Nr. de absențe</t>
  </si>
  <si>
    <r>
      <t xml:space="preserve">35 </t>
    </r>
    <r>
      <rPr>
        <b/>
        <sz val="10"/>
        <color theme="1"/>
        <rFont val="Times New Roman"/>
        <family val="1"/>
        <charset val="204"/>
      </rPr>
      <t>și m. mult</t>
    </r>
  </si>
  <si>
    <t>30-34</t>
  </si>
  <si>
    <t>25-29</t>
  </si>
  <si>
    <t>Nr. elevi cl. V-VIII</t>
  </si>
  <si>
    <t>Nr. elevi cl. IX</t>
  </si>
  <si>
    <t>Din ei admiși la examene nr./%</t>
  </si>
  <si>
    <t>Nr. de elevi cl. X-XI</t>
  </si>
  <si>
    <t>Nr. de elevi cl. XII</t>
  </si>
  <si>
    <t>Din ei admiși la BAC nr./%</t>
  </si>
  <si>
    <r>
      <t xml:space="preserve">1 
</t>
    </r>
    <r>
      <rPr>
        <b/>
        <sz val="9"/>
        <color theme="1"/>
        <rFont val="Times New Roman"/>
        <family val="1"/>
        <charset val="204"/>
      </rPr>
      <t>disciplină</t>
    </r>
  </si>
  <si>
    <r>
      <t xml:space="preserve">3 
</t>
    </r>
    <r>
      <rPr>
        <b/>
        <sz val="9"/>
        <color theme="1"/>
        <rFont val="Times New Roman"/>
        <family val="1"/>
        <charset val="204"/>
      </rPr>
      <t xml:space="preserve">discipline </t>
    </r>
  </si>
  <si>
    <r>
      <t xml:space="preserve">4 </t>
    </r>
    <r>
      <rPr>
        <b/>
        <sz val="9"/>
        <color theme="1"/>
        <rFont val="Times New Roman"/>
        <family val="1"/>
        <charset val="204"/>
      </rPr>
      <t>şi mai multe</t>
    </r>
    <r>
      <rPr>
        <b/>
        <sz val="11"/>
        <color theme="1"/>
        <rFont val="Times New Roman"/>
        <family val="1"/>
        <charset val="204"/>
      </rPr>
      <t xml:space="preserve"> </t>
    </r>
  </si>
  <si>
    <t>5.00 - 5.99</t>
  </si>
  <si>
    <t>6.00 - 6.99</t>
  </si>
  <si>
    <t>7.00 - 7.99</t>
  </si>
  <si>
    <t>8.00 - 8.99</t>
  </si>
  <si>
    <t>9.00 - 9.99</t>
  </si>
  <si>
    <r>
      <t xml:space="preserve">2
</t>
    </r>
    <r>
      <rPr>
        <b/>
        <sz val="9"/>
        <color theme="1"/>
        <rFont val="Times New Roman"/>
        <family val="1"/>
        <charset val="204"/>
      </rPr>
      <t>discipline</t>
    </r>
  </si>
  <si>
    <t xml:space="preserve">Clasa </t>
  </si>
  <si>
    <t>Disciplina</t>
  </si>
  <si>
    <t>Nr. cadre
 didactice</t>
  </si>
  <si>
    <t>Din ele
 cu studii
 superi
oare</t>
  </si>
  <si>
    <t>Întîi</t>
  </si>
  <si>
    <t>Doi</t>
  </si>
  <si>
    <t>Din ele
 cu grad didactic</t>
  </si>
  <si>
    <t>se vor indica disciplinele predate de nespecialiști</t>
  </si>
  <si>
    <t>Nr. de cadre
 didac
tice</t>
  </si>
  <si>
    <t>Numărul total de copii instruiţi la domi
ciliu</t>
  </si>
  <si>
    <t>Din ei promova
ţi nr./%</t>
  </si>
  <si>
    <t>Din ei absol
venți nr./%</t>
  </si>
  <si>
    <r>
      <t>S</t>
    </r>
    <r>
      <rPr>
        <b/>
        <sz val="11"/>
        <color theme="1"/>
        <rFont val="Calibri"/>
        <family val="2"/>
        <charset val="204"/>
      </rPr>
      <t xml:space="preserve">e va face o analiză succintă a situației academice a elevilor după caz prin raportare la descriptori sau note, cauzele nereușitei etc. </t>
    </r>
  </si>
  <si>
    <t>Nivel internațional (denumire/locuri)</t>
  </si>
  <si>
    <t xml:space="preserve">Cadrele didactice/manageriale cu gradul superior </t>
  </si>
  <si>
    <t xml:space="preserve">Cadre didactice/manageriale cu gradul întîi </t>
  </si>
  <si>
    <t xml:space="preserve">Cadre didactice/manageriale cu gradul doi </t>
  </si>
  <si>
    <t xml:space="preserve">Cadre didactice fără grad didactic </t>
  </si>
  <si>
    <t>Superior</t>
  </si>
  <si>
    <t xml:space="preserve"> se va descrie succint dacă ponderea personalului calificat și cu grad didactic urmează o tendinţă ascendentă sau descendentă în ultimii trei ani (numeric și procentual)</t>
  </si>
  <si>
    <t xml:space="preserve">1.5 Analiza efectivului de elevi prin constatarea tendinţelor (scădere/creştere/valori constante) pentru anii de studii 2014-2015, 2015-2016 din: </t>
  </si>
  <si>
    <t xml:space="preserve">a) învăţămîntul primar </t>
  </si>
  <si>
    <t xml:space="preserve">b) înăţămîntul gimnazial </t>
  </si>
  <si>
    <t xml:space="preserve">c) învăţămîntul liceal </t>
  </si>
  <si>
    <t xml:space="preserve">informaţia se va introduce textual cu referire la numărul de elevi, procentul școlarizării etc                
</t>
  </si>
  <si>
    <t xml:space="preserve">informaţia se va introduce textual cu referire la numărul de elevi, procentul școlarizării etc         </t>
  </si>
  <si>
    <t>în dependenţă de specificul instituţiei, se vor indica alte condiţii existente şi/sau alte cabinete (logopedie, servicii psihologice, gimnastică curativă, ludotecă etc)</t>
  </si>
  <si>
    <t>Notă: Datele pentru elevii din clasa I-i și din clasele care studiază după Programul Pas cu Pas  nu se vor introduce la media notelor</t>
  </si>
  <si>
    <t xml:space="preserve">Notă: Pentru determinarea nivelului de realizare a indicatorilor se va consulta  lucrarea Institutului de Științe ale Educației ”Standardele de calitate ale instituțiilor de învățămînt general și instrumentele de evaluare aferente acestora~”, Chișinău, 2015, pag.8-32. </t>
  </si>
  <si>
    <t>Nr.crt</t>
  </si>
  <si>
    <t>Standardul</t>
  </si>
  <si>
    <t>1.1.4., 1.2.1., 1.2.2., 1.3.2.</t>
  </si>
  <si>
    <t xml:space="preserve">1.1.11., 1.2.3. </t>
  </si>
  <si>
    <t>Obiective/indicatori de performanță  propuse pentru anul de studii 2016-2017</t>
  </si>
  <si>
    <t>Obiective/indicatori de performanță realizate în anul de studii 2015-2016.</t>
  </si>
  <si>
    <t>Anexa 2 la circulara Ministerului Educației nr.____ din_________2016</t>
  </si>
  <si>
    <t>Şoldăneşti</t>
  </si>
  <si>
    <t>Cotiujenii Mari</t>
  </si>
  <si>
    <t>Instituţie Publică Liceul Teoretic Cotiujenii Mari</t>
  </si>
  <si>
    <t>Română</t>
  </si>
  <si>
    <t>0272-74-375</t>
  </si>
  <si>
    <t>lt_cotiujeni@mail.ru</t>
  </si>
  <si>
    <t>ltcotiujeni.blogspot.com</t>
  </si>
  <si>
    <t>de stat</t>
  </si>
  <si>
    <t>liceală</t>
  </si>
  <si>
    <t>liceu</t>
  </si>
  <si>
    <t>2.1, 2.2, 2.3, 2.6</t>
  </si>
  <si>
    <t>s.Cotiujenii Mari, r-n Şoldăneşti</t>
  </si>
  <si>
    <t>Expirarea contractului individual de muncă pe termen determinat</t>
  </si>
  <si>
    <t>-</t>
  </si>
  <si>
    <t>Limba şi literqatura română</t>
  </si>
  <si>
    <t>Limba franceză</t>
  </si>
  <si>
    <t>Limba engleză</t>
  </si>
  <si>
    <t>geografia</t>
  </si>
  <si>
    <t>Istoria</t>
  </si>
  <si>
    <t>Informatica</t>
  </si>
  <si>
    <t>Fizica</t>
  </si>
  <si>
    <t>Chimia</t>
  </si>
  <si>
    <t>Biologia</t>
  </si>
  <si>
    <t>Educaţia plastică</t>
  </si>
  <si>
    <t>Educaţia muzicală</t>
  </si>
  <si>
    <t>Educaţia tehnologică</t>
  </si>
  <si>
    <t>Educaţia fizică</t>
  </si>
  <si>
    <t>V-VI</t>
  </si>
  <si>
    <t>V-VII</t>
  </si>
  <si>
    <t>Ponderea personalului calificat are o tendinţă ascendentă.                    2014- 38 cadre didactice, dintre care 11 fără grad didactic - 28.94%;                          2015- 36 cadre didactice, dintre care 9 fără grad didactic - 24.99%;             2016- 35 cadre didactice, dintre care 8 fără grad didactic - 22.85%.</t>
  </si>
  <si>
    <t>Contabil</t>
  </si>
  <si>
    <t>Ajutor de director pe gospodărie</t>
  </si>
  <si>
    <t>Bibliotecar</t>
  </si>
  <si>
    <t>Asistent medical</t>
  </si>
  <si>
    <t>Măturător</t>
  </si>
  <si>
    <t>Muncitor pe reparaţie</t>
  </si>
  <si>
    <t>Bucătar</t>
  </si>
  <si>
    <t>Ajutor de bucătar</t>
  </si>
  <si>
    <t>Dereticătoare</t>
  </si>
  <si>
    <t>Paznic</t>
  </si>
  <si>
    <t>Operator cazangerie (sezonier)</t>
  </si>
  <si>
    <t>163/6</t>
  </si>
  <si>
    <t>155/1</t>
  </si>
  <si>
    <t>155/6</t>
  </si>
  <si>
    <t>240/6</t>
  </si>
  <si>
    <t>241/11</t>
  </si>
  <si>
    <t>243/10</t>
  </si>
  <si>
    <t>36/0</t>
  </si>
  <si>
    <t>40/0</t>
  </si>
  <si>
    <t>32/0</t>
  </si>
  <si>
    <t>2/35</t>
  </si>
  <si>
    <t>2/36</t>
  </si>
  <si>
    <t>2/38</t>
  </si>
  <si>
    <t>2/47</t>
  </si>
  <si>
    <t>2/48</t>
  </si>
  <si>
    <t>2/55</t>
  </si>
  <si>
    <t>2/57</t>
  </si>
  <si>
    <t>2/46</t>
  </si>
  <si>
    <t>2/40</t>
  </si>
  <si>
    <t>2/53</t>
  </si>
  <si>
    <t>2/52</t>
  </si>
  <si>
    <t>1/24</t>
  </si>
  <si>
    <t>1/18</t>
  </si>
  <si>
    <t>1/16</t>
  </si>
  <si>
    <t>1/20</t>
  </si>
  <si>
    <t>1/14</t>
  </si>
  <si>
    <t>Probleme de sănătate a elevilor;</t>
  </si>
  <si>
    <t>Elevi din familii socialmente vulnerabile care muncesc alături de părinţi;</t>
  </si>
  <si>
    <t>Indiferenţa unor familii care neglijează educaţia copiilor, părinţi plecaţi la muncă peste hotare şi nu îşi supraveghează copiii</t>
  </si>
  <si>
    <t>Copiii nu manifestă interes faţă de studii</t>
  </si>
  <si>
    <t>III</t>
  </si>
  <si>
    <t>28/28</t>
  </si>
  <si>
    <t>2/3</t>
  </si>
  <si>
    <t>6234</t>
  </si>
  <si>
    <t>6668</t>
  </si>
  <si>
    <t>1</t>
  </si>
  <si>
    <t>2</t>
  </si>
  <si>
    <t>32</t>
  </si>
  <si>
    <t>da</t>
  </si>
  <si>
    <t>nu</t>
  </si>
  <si>
    <t>1/48</t>
  </si>
  <si>
    <t>434/100</t>
  </si>
  <si>
    <t>430/100</t>
  </si>
  <si>
    <t>160/100</t>
  </si>
  <si>
    <t>155/100</t>
  </si>
  <si>
    <t>194/100</t>
  </si>
  <si>
    <t>191/100</t>
  </si>
  <si>
    <t>48/100</t>
  </si>
  <si>
    <t>52/100</t>
  </si>
  <si>
    <t>46/95.83</t>
  </si>
  <si>
    <t>15/100</t>
  </si>
  <si>
    <t>18/100</t>
  </si>
  <si>
    <t>17/100</t>
  </si>
  <si>
    <t>14/100</t>
  </si>
  <si>
    <t>14/82.35</t>
  </si>
  <si>
    <t>O reuşită a elevilor este faptul că toţi elevii din liceu însuşesc, că nu avem elevi cu situaţia şcolară neîncheată. Un succes este că nu avem elevi cu media cuprinsă între 5.00- 5.99 în treapta de liceu şi doar 5 elevi în treapta primară sau 3.22%. Un minus în activitatea didactică este faptul că pe note de 10 studiază doar 8 elevi, toţi fiind din clasele primare, sau 5.16%, pe când în ciclul gimnazial şi cel liceal numărul de elevi este 0.</t>
  </si>
  <si>
    <t>100/0</t>
  </si>
  <si>
    <t>3</t>
  </si>
  <si>
    <t>92.30/2</t>
  </si>
  <si>
    <t>Disciplina Limba şi literatura română este predată de doi profesori: 1- grad didactic I; 1- grad didactic II.    Matematica este predată de un profesor cu grad didactic II.        Istoria Românilor şi Universală, profesor fără grad didactic</t>
  </si>
  <si>
    <t>1 Septembrie- Ziua cunoştinţelor</t>
  </si>
  <si>
    <t>Ziua Pedagogolui</t>
  </si>
  <si>
    <t>Toamna de Aur</t>
  </si>
  <si>
    <t>Internetul sau Cartea</t>
  </si>
  <si>
    <t>Ziua mondială Antisida</t>
  </si>
  <si>
    <t>Şanse egale pentru toţi</t>
  </si>
  <si>
    <t>Vin sărbătorile cu flori de măr</t>
  </si>
  <si>
    <t>Eminescu - nume sfânt</t>
  </si>
  <si>
    <t>Întâlnirea cu absolvenţii</t>
  </si>
  <si>
    <t>Dragobetele</t>
  </si>
  <si>
    <t>Mărţişor pentru cei dragi</t>
  </si>
  <si>
    <t>Sărut femeie mâna ta</t>
  </si>
  <si>
    <t>Ziua Umorului</t>
  </si>
  <si>
    <t>Fii amabil şi fă bine</t>
  </si>
  <si>
    <t>Ziua Europei</t>
  </si>
  <si>
    <t>Ziua Familiei</t>
  </si>
  <si>
    <t>Ultimul Clopoţel</t>
  </si>
  <si>
    <t>Pe pământul mare - un copil, o floare</t>
  </si>
  <si>
    <t>Minifotbal (locul III)</t>
  </si>
  <si>
    <t>Volei (fete) locurile I,III; Volei (băieţi) locul III</t>
  </si>
  <si>
    <t>Baschet - locul II</t>
  </si>
  <si>
    <t>Şah şi dame - locul II</t>
  </si>
  <si>
    <t>Ateletism - locurile I şi II</t>
  </si>
  <si>
    <t>Concursul "Moldova- plai înfloritor", locul II</t>
  </si>
  <si>
    <t>Caravana talentelor: cântec locul II; dans locul II</t>
  </si>
  <si>
    <t>Veşnicia satului în online</t>
  </si>
  <si>
    <t>Lumea în viziunea copiilor</t>
  </si>
  <si>
    <t>Tainele comunicării</t>
  </si>
  <si>
    <t>Educaţie pentru sănătate</t>
  </si>
  <si>
    <t>I-IV</t>
  </si>
  <si>
    <t>Religia</t>
  </si>
  <si>
    <t>III- IV</t>
  </si>
  <si>
    <t>Citind învăţ să fiu</t>
  </si>
  <si>
    <t>Educaţie economică şi antreprenorială</t>
  </si>
  <si>
    <t>V,VIII, IX</t>
  </si>
  <si>
    <t>V, VII</t>
  </si>
  <si>
    <t>VII,VIII</t>
  </si>
  <si>
    <t>Administrarea caluclatoarelor şi a reţelelor</t>
  </si>
  <si>
    <t>Educaţie pentru echitate de gen şi şanse egale</t>
  </si>
  <si>
    <t>Educaţie ecologică</t>
  </si>
  <si>
    <t>Artizanat</t>
  </si>
  <si>
    <t>Ansamblul vocal</t>
  </si>
  <si>
    <t>Gimnastică</t>
  </si>
  <si>
    <t>Şah şi dame</t>
  </si>
  <si>
    <t>Cerc de dans</t>
  </si>
  <si>
    <t>III-IV</t>
  </si>
  <si>
    <t>I-III</t>
  </si>
  <si>
    <t>II-IV</t>
  </si>
  <si>
    <t>Mâini dibace</t>
  </si>
  <si>
    <t>Ansamblu vocal</t>
  </si>
  <si>
    <t>Cerc dramatic</t>
  </si>
  <si>
    <t>Sculptura în lemn</t>
  </si>
  <si>
    <t>Fotbal</t>
  </si>
  <si>
    <t>Tenis de masă</t>
  </si>
  <si>
    <t>Baschet</t>
  </si>
  <si>
    <t>Volei</t>
  </si>
  <si>
    <t>VII-VIII</t>
  </si>
  <si>
    <t>VII-IX</t>
  </si>
  <si>
    <t>VI-IX</t>
  </si>
  <si>
    <t>V-VIII</t>
  </si>
  <si>
    <t>X,XII</t>
  </si>
  <si>
    <t>APL</t>
  </si>
  <si>
    <t>Probleme de frecvenţă</t>
  </si>
  <si>
    <t>Îmbunătăţirea frecvenţei şi evitarea abandonului şcolar</t>
  </si>
  <si>
    <t>ONG "Plai Natal"</t>
  </si>
  <si>
    <t>"În memoriam Valentinei Bulhac"</t>
  </si>
  <si>
    <t>Cunoaşterea istoriei localităţii şi a personalităţilor marcante ale comunei</t>
  </si>
  <si>
    <t>Institutul pentru Cultură şi Drepturi Europene</t>
  </si>
  <si>
    <t>Participarea elevilor din liceu în perioada 29.11.2015-01.12.2015 la Şcoala de Cultură şi afirmare Românească</t>
  </si>
  <si>
    <t>Inspectoratul de poliţie</t>
  </si>
  <si>
    <t>Traficul rutier; Violenţa în familie; Vacanţa în siguranţă</t>
  </si>
  <si>
    <t>Informarea elevilor privind securaitatea vieţii şi a sănătăţii</t>
  </si>
  <si>
    <t>Corpul Păcii</t>
  </si>
  <si>
    <t>Centrul de Zi "Păcuraşii"</t>
  </si>
  <si>
    <t>Să-i ajutăm pe cei mai trişti ca noi (colectare de ajutor pentru copiii cu disabilităţi)</t>
  </si>
  <si>
    <t>Studierea aprofundată a limbii engleze; Cursa de alergare "Running Race Competing for NCAA UNIVERSITY"</t>
  </si>
  <si>
    <t>Cunoaşterea culturii americane;  Promovarea unui mod sănătos de viaţă</t>
  </si>
  <si>
    <t>s. Rogojeni</t>
  </si>
  <si>
    <t>s.Cuşelăuca</t>
  </si>
  <si>
    <t>st. Gara Cobâlea</t>
  </si>
  <si>
    <t>Autobus şcolar</t>
  </si>
  <si>
    <t>OLDSÎ</t>
  </si>
  <si>
    <t>Bugetul raional</t>
  </si>
  <si>
    <t>Nivelul scăzut de trai</t>
  </si>
  <si>
    <t>Lipsa de comunicare în familie</t>
  </si>
  <si>
    <t>Absenteism</t>
  </si>
  <si>
    <t>Plecarea părinţilor peste hotare</t>
  </si>
  <si>
    <t>Interes scăzut faţă de studii</t>
  </si>
  <si>
    <t>Lipsa persectivei de angajare în câmpul muncii</t>
  </si>
  <si>
    <t xml:space="preserve">• Cadre didactice deschise schimbării în favoarea îmbunătățirii calităţii instruirii elevilor;     • Implementarea tehnologiilor informaţionale si comunicationale  în procesul de predare-învăţare-evaluare si utilizarea materialului audio-vizual in cadrul orelor;                                                • Aplicarea strategiilor didactice în procesul de predare; • Buna colaborare cu specialiştii DÎ; • Realizarea proiectării didactice conform Curriculei şcolare centrate pe competenţe, respectarea de către cadrele didactice a reglementările privind conţinutul şi forma documentelor de proiectare; • Parcurgerea de către toate cadrele didactice a materiei prevăzute în Curriculum;
• Realizarea unui program de pregătire suplimentară pentru elevii dotati în vederea pregatirii pentru olimpiadele scolare;
• Utilizarea şi aplicarea la clasă a numeroaselor portofolii şi proiecte pentru elevi.
 </t>
  </si>
  <si>
    <t>• Creşte nivelul de dotare al  instituţiei cu mijloace și materiale didactice (fiecare catedră metodică este dotată cu laptop, proiector și avem și 2 table interactive); • Buna colaborare cu specialiştii DÎ; • Amenajarea unui cabinet metodic în liceu; • Diversificarea ariei participării  în anul curent de studii la seminare instructiv-metodice pentru cadrele didactice</t>
  </si>
  <si>
    <t xml:space="preserve">• Realizarea tuturor activităţilor metodice planificate la început de an şcolar; • Implicarea tuturor şefilor de caredre în realizarea rapoartelor de analiă şi activitate;   • Buna colaborare cu specialiştii DÎ; • Fiecare cadru didactic se implică  anual cel puţin 3 activităţi demonstrative; • Amenajarea unui cabinet metodic în liceu; </t>
  </si>
  <si>
    <t>195000,1</t>
  </si>
  <si>
    <t>177000,1</t>
  </si>
  <si>
    <t>Fotoliu, masa logoped, oglindă</t>
  </si>
  <si>
    <t>materiale didactice</t>
  </si>
  <si>
    <t>45000,1</t>
  </si>
  <si>
    <t>salariul, premiu, ajutor material cadrului de sprijin</t>
  </si>
  <si>
    <t>111.00-2438000,1</t>
  </si>
  <si>
    <t>2348000,1</t>
  </si>
  <si>
    <t>2455000,7</t>
  </si>
  <si>
    <t>salariu</t>
  </si>
  <si>
    <t>113.01-60000</t>
  </si>
  <si>
    <t>44000,3</t>
  </si>
  <si>
    <t>lumina</t>
  </si>
  <si>
    <t>113.02-250000</t>
  </si>
  <si>
    <t>gaze naturale</t>
  </si>
  <si>
    <t>113.05- 20000</t>
  </si>
  <si>
    <t>table(4), planşe, cretă</t>
  </si>
  <si>
    <t>113.17-60000</t>
  </si>
  <si>
    <t>38000,6</t>
  </si>
  <si>
    <t>reparaţii curente</t>
  </si>
  <si>
    <t>243.03-186000,5</t>
  </si>
  <si>
    <t>584000,3</t>
  </si>
  <si>
    <t>reparaţia capitală a holului intermediar</t>
  </si>
  <si>
    <t>113000,2</t>
  </si>
  <si>
    <t>43000,1</t>
  </si>
  <si>
    <t>37000,8</t>
  </si>
  <si>
    <t>242.00-40000</t>
  </si>
  <si>
    <t>136000,6</t>
  </si>
  <si>
    <t>calculatoare -3, proiectoare-2, panouri antiincendiare-2, cooler-1, echipament sportiv-14, pompă</t>
  </si>
  <si>
    <t>113.03- 53000</t>
  </si>
  <si>
    <t>materiale de uz gospodăresc şi rechizite de birou</t>
  </si>
  <si>
    <t>1.1.4, 1.1.5</t>
  </si>
  <si>
    <t>1.1.7, 1.1.8,1.1.9</t>
  </si>
  <si>
    <t>1.1.10, 1.2.3,1.2.4</t>
  </si>
  <si>
    <t>1.1.1, 1.1.2, 1.1.3, 1.1.6, 1.2.1, 1.2.2, 1.3.1, 1.3.2</t>
  </si>
  <si>
    <t>1.1.11, 1.1.12, 1.3.3</t>
  </si>
  <si>
    <t>1.1.13. 1.1.14, 1.2.5, 1.2.8, 1.3.4, 1.3.5</t>
  </si>
  <si>
    <t>1.2.6, 1.2.7, 1.3.6</t>
  </si>
  <si>
    <t>2.1.5, 2.1.6, 2.2.6</t>
  </si>
  <si>
    <t>2.1.8, 2.1.9, 2.2.11</t>
  </si>
  <si>
    <t>2.2.12</t>
  </si>
  <si>
    <t>2.1.1, 2.1.2, 2.1.3, 2.2.2, 2.2.3, 2.2.4, 2.3.1, 2.3.2</t>
  </si>
  <si>
    <t>2.2.5, 2.3.3</t>
  </si>
  <si>
    <t>2.1.4, 2.2.7, 2.2.8, 2.2.9, 2.3.4, 2.3.5, 2.3.6</t>
  </si>
  <si>
    <t>2.1.7,2.1.10, 2.2.10, 2.2.13, 2.3.7, 2.3.8, 2.3.9, 2.3.10</t>
  </si>
  <si>
    <t>3.1.15</t>
  </si>
  <si>
    <t>3.13, 3.14, 3.2.7- 3.2.10</t>
  </si>
  <si>
    <t>3.2.2, 3.3.2, 3.3.3</t>
  </si>
  <si>
    <t>3.1.1 - 3.1.5, 3.2.1, 3.2.3, 3.3.1, 3.3.4</t>
  </si>
  <si>
    <t>3.3.6</t>
  </si>
  <si>
    <t>3.2.5, 3.3.5, 3.3.7, 3.3.8</t>
  </si>
  <si>
    <t>3.1.6- 3.1.12, 3.2.4, 3.2.6, 3.3.10</t>
  </si>
  <si>
    <t>4.1.1, 4.1.3</t>
  </si>
  <si>
    <t>4.1.2, 4.1.4</t>
  </si>
  <si>
    <t>4.1.6, 4.1.7</t>
  </si>
  <si>
    <t>4.1.8</t>
  </si>
  <si>
    <t>5.1.1-5.1.5</t>
  </si>
  <si>
    <t>5.1.7</t>
  </si>
  <si>
    <t>5.1.6, 5.1.8</t>
  </si>
  <si>
    <t>5.1.10, 5.1.11, 5.1.12</t>
  </si>
  <si>
    <t>5.1.9, 5.1.13</t>
  </si>
  <si>
    <t>• număr mic de activităţi extraşcolare, la unele clase; 
• numar mic de elevi cu media 10;
• Număr mic de formatori de diferite nivele  printre  cadrele didactice ce activează în liceu</t>
  </si>
  <si>
    <t xml:space="preserve">• Deoarece se activează în blocuri diferite echipa managerială nu poate monitoriza la maximum activitatea în treapta primară și nu poate participa la toate  activităţile demonstrative din treapta primară; • slaba implicare a părinţilor în activităţile extracurriculare desfăşurate în cadrul catedrei; • Zilele metodice pe disciplini mai sunt  percepute de unii profesori ca ,,zile libere”; • Profesori ce nu deţin grade didactice şi care  predau în clasele liceale și nu numai
• Profesorii nu am manifestat interes la propunearea de a planifica în instituție conferinţe ştiinţifice, motivînd că sunt prea ocupați
• Nu toţi profesorii din liceu posedă abilităţi de lucru la calculator
• Nu toți profesorii au adrese electronice, ceea ce înrăutățește procesul de activiatate
• Lipsa motivației în activitate pentru unele cadre didactice
• Cadrele didactice din liceu nu au participat la formări internaționale
</t>
  </si>
  <si>
    <t xml:space="preserve">• Existenţa multor posibilităţi de formare şi informare a cadrelor didactice
• Dotarea cabinetelor de studii cu mijloace ale TIC
• Instruire asistată la calculator
• Evaluare asistată la calculator
• Angajare prin concurs a cadrelor didactice
• Stagii de formare/seminare teoretico-practice/conferințe organizate  în LT Cotiujenii Mari  de către instituţiile acreditate
</t>
  </si>
  <si>
    <t>• Stagii de formare/seminare teoretico-practice/conferințe organizate  în LT Cotiujenii Mari  de către instituţiile acreditate</t>
  </si>
  <si>
    <t>• Oportunitatea de a alege cursul de formare solicitat, institușia ce prestează serviciile date și gamă largă de  module tematice ce pot fi solicitate de profesori; • Implicarea unui număr mai mare de profesor la proiectele educaţionale naţionale şi internaţionale</t>
  </si>
  <si>
    <t>• scăderea interesului pentru studiu, în general; • numărul destul de mare al unor elevi lipsiţi de motivaţia învăţării;</t>
  </si>
  <si>
    <t>• la unele clase, datorită efectivului mare de elevi, se îngreunează aplicarea metodelor interactive, lucrul pe grupe; • Pierderea statutului de liceu a instituției</t>
  </si>
  <si>
    <t>• La moment nu sunt implementate soft-urile educaţionale centralizat;   •Profesori ce activează în 2 blocuri ceea ce duce la imposibilitatea de a participa la unele activităţi demonstrative şi la analiza lor;
• Dat fiind faptul că unii profesori activează şi în alte instituţii, din alte localităţi, nu se respectă specificul zilelor metodice;
• Imposibilitatea de a gestiona eficient bugetul instituției în vederea dotării liceului cu suport didactic  (din cauza crizei financiare); • Profesorii vor alege să predea în două instituții, fapt ce perturbează buna desfășurare a procesului instructiv</t>
  </si>
  <si>
    <t>• dezinteresul unor familii pentru educaţia copiilor, dezinteresul faţă de eşecul şcolar al propriilor copii; • Solicitarea participării la formarea  continuă doar în perioada atestării</t>
  </si>
  <si>
    <t>4444.48</t>
  </si>
  <si>
    <t>880</t>
  </si>
  <si>
    <t>100</t>
  </si>
  <si>
    <t>2/54</t>
  </si>
  <si>
    <t>2/700</t>
  </si>
  <si>
    <t>2/280</t>
  </si>
  <si>
    <t>20</t>
  </si>
  <si>
    <t>I.Dezvoltarea culturii organizaţionale în scopul asigurării educaţiei de calitate conform standardelor naţionale.</t>
  </si>
  <si>
    <t>Seminare în LT Cotiujenii Mari cu urmatoarea tematica: Aspecte teoretice privind proiectarea demersului didactic; Mijloacele de învățămînt-modalitate de a depăși cu succes verbalismul și formalismul; Strategii psihopedagogice în desfășurarea dificultăților relaționare interpersonale cu preadolescenții; Etapele organizării și desfășurării unei mese rotunde.
 Reuniuni  metodice raionale:profesorii din liceu participa anual in proportie de 100% la aceste reuniuni, 8 cadre didactice au urmat cursuri de formare continuă de 20 credite la instituțiile din țară, ceea ce constituie 21,05% di efectivul de cadre didcatice din liceu.
 Promovarea şi susţinerea profesorilor cu performanţe pentru conferirea gradelor didactice, in total in anul de studii 2015-2016 s-au atestat 7 cadre didactice dintre care unul a confirmat gradul didactic I; unui profesor i s-a conferit gradul didactic II si cinci si-au confirmat gradul didactic II.  
 Procurarea mijloacelor pentru multiplicarea materialelor, testelor de evaluare elaborate de profesori  (in suma de 15000 lei)
 Promovarea schimbului de bune practici  între personalul didactic intern şi din alte instituţii, vom mentiona organizarea in institutie a seminarului raional al directorilor adjuncti educatie si organizarea seminarului zonal al profesorilor de matematica in institutia noastra
 Studierea  şi promovarea experienţei avansate a profesorilor cu performanţe-publicarea materialelor. În liceu se studiază experiența avansată a profesoarei de limba franceză Maievschi Emilia, grad didactic II. Tema de cercetare este Utilizarea startegiilor didactice în cadrul orelor -  modalitate de a trezi interesul elevilor față de disciplina predată.  Se organizeaza un schimb de experiență între liceul nostru și un liceu din or. Rezina în vederea colaborării cu Organizația Le français à la retraite. Am participat la o Masă rotundă  cu genericul Metoda Studiului de caz, pregatita de Dna E. Maievschi
 Un rol aparte în liceu îl au evaluările iniţiale în clasele absolvente la disciplinile de examen în toate treptele de școlaritate, rezultatele cărora se aduc la cunoștința părinților. Părinții sunt înștiințați prin scisori și de rezultatele pretestărilor în clasele absolvente, iar datele comparate (media semestrială, note acumulate pe parcurs, rezultatele de testări) sunt analizate în ședințe cu cadrele didactice.
 Din anul de studii 2015-2016, orele opționale se repartizeaza doar in baza Curriculei aprobate de Colegiul de curriculum din cadrul Ministerului Educației, predevere ce am respectat-o si noi, axindu-ne doar pe realizarea proiectărilor de lunga durata la cursul optional.
 Continuarea proiectelor educationale: Renaşterea meseriilor populare : Sculptura în lemn (am acordat ore de cerc)
 Organizarea excursiilor în interiorul ţării, a taberelor de creaţie şi de odihnă (am organizat tabara cu activitati de joc, de comunicare si aprofundare a studierii limbii engleze)
 Promovarea metodelor şi tehnicilor de orientare a carierei prin consilierea psiho-pedagogică, activitate prestata de  psihologul scolar</t>
  </si>
  <si>
    <t>II.Consolidarea proiectelor de dezvoltare  si eficientizare a parteneriatelor cu  parintii si actorii educationali comunitati si extracomunitari.</t>
  </si>
  <si>
    <t xml:space="preserve"> .Seminare teoretico-practice cu părinţii:pedagogizarea parintilor
 Acțiuni pentru reducerea şi prevenirea violenţei în mediul social şi familial
 Colaborarea cu APL în vederea elaborării planului de activităţi  educaţionale de interes comunitar.
 Colaborarea cu asistentul social în vederea evidenţei elevilor din grupul de risc şi din familiile defavorizate.
 Intensificarea parteneriatului cu instituţiile din satele vecine şi cu liceele din raion.
</t>
  </si>
  <si>
    <t>logice prin</t>
  </si>
  <si>
    <t>proiecte de dezvoltare instituţională.</t>
  </si>
  <si>
    <t xml:space="preserve"> Schimbarea  treptată la sistemul de iluminare  a lămpilor econome
 Procurarea materialelor didactice aplicative şi a rechizitelor de birou
 Reparaţii curente a interiorului blocului de studii
 Reparaţia exteriorului edificiilor auxiliare
 Consolidarea  fondului de carte şi de ediţii periodice ( alocare a 10000 lei) 
</t>
  </si>
  <si>
    <t>IV. Promovarea imaginii şi creşterea prestigiului liceului</t>
  </si>
  <si>
    <t>III. Dezvoltarea in continuare a bazei materiale şi tehno</t>
  </si>
  <si>
    <t> Amenajarea  panourilor de evidenţiere şi promovare a performanţelor elevilor, de popularizare a rezultatelor obţinute de liceu.</t>
  </si>
  <si>
    <t>1. Dezvoltarea culturii organizaţionale în scopul asigurării educaţiei de calitate conform standardelor naţionale.</t>
  </si>
  <si>
    <t xml:space="preserve"> Creşterea calităţii managementului şcolar prin elaborarea unei strategiei instituţionale privind implementarea eficientă a curriculumului modernizat axat pe formare de competenţe şi realizarea corectă a formelor de monitoring şi control la disciplină.
 Formarea continuă a cadrelor didactice, perfecţionarea stilului de muncă prin centrarea pe formarea de competenţe, asumarea responsabilităţii pentru calitatea demersului didactic şi sporirea exigenţelor în ceea ce priveşte pregătirea calitativă a elevilor.
 Formarea unui sistem integru de evaluare a competenţelor formate: teorie şi experiment,  la nivel de instituţie,  profesor, elev.
 Susţinerea şi promovarea elevilor cu reuşite deosebite la olimpiadele raionale si  republicane şi a altor activităţi cu caracter competitiv.
 Acordarea compensatiilor anuale cadrelor didactice pentru procurarea suporturilor didactice în cabinet
 Acordarea diplomelor de performantă profesorilor
 Determinarea unor teme de cercetare ştiinţifică pentru profesori
 Încurajarea unei concurenţe eficiente între catedre
 Aplicarea tehnologiilor informaţionale moderne pentru avansarea lucrului individual al elevilor.
 Elaborarea unui regulament de acordare a premiilor, burselor de studii,diplomelor de performanţe elevilor
 Consolidarea proiectelor educaţionale de către CLE: Şcoala pentru un viitor verde; Educaţia rutieră-educaţie pentru viaţă
</t>
  </si>
  <si>
    <t xml:space="preserve">II. Dezvoltarea in continuare a bazei materiale şi tehno
logice prin
proiecte de dezvoltare instituţională.
</t>
  </si>
  <si>
    <t xml:space="preserve"> Renovarea reţelilor electrice
 Derularea proiectelor de dezvoltare instituţională.
 Înzestrarea cabinetului psihologului şcolar cu mijloace tehnice necesare.
 Restabilirea blocurilor sanitare
 Oformarea estetică a exteriorului şcolii,amenajarea unui parc de odihnă
</t>
  </si>
  <si>
    <t>III. Promovarea imaginii şi creşterea prestigiului liceului</t>
  </si>
  <si>
    <t> Elaborarea  unor materiale de prezentare a liceului:cartea de vizită,site-ul instituţiei</t>
  </si>
  <si>
    <t>IV. Consolidarea proiectelor de dezvoltare  si eficientizare a parteneriatelor cu  parintii si actorii educationali comunitati si extracomunitari.</t>
  </si>
  <si>
    <t> Consolidarea proiectelor de dezvoltare si eficientizare a  parteneriatelor cu parintii si instituţiile educaţionale comunitare   şi extracomunitare.</t>
  </si>
  <si>
    <t xml:space="preserve"> Analizând datele despre efectivul de elevi pentru anul de studii 2014-2015 şi anul de studii 2015-2016, am constatat scăderea numărului de elevi (160 spre 155elevi), cauza scăderii este situaţia financiară şi demografică, şi plecarea familiilor întregi peste hotare. Procentul şcolarizării în învăţământul primar este de 100%</t>
  </si>
  <si>
    <t>Conform datelor pentru anii de studii 2014-2015 şi 2015-2016, am constatat că în învăţământul gimnazial efectivul de elevi este în creştere (242 - 243 elevi), motivul creşterii numărului de elevi fiind înscrierea în instituţie a elevilor din s.Rogojeni, deoarece liceul este o şcoală de circumscripţie, astfel circa 7-9 elevi din s.Rogojeni sunt înscrişi în clasele a V-a în liceu. Procentul şcolarizării în învăţământul gimnazial este de 100%</t>
  </si>
  <si>
    <t>În ciclul liceal pentru anii de studii 2014-2015 şi 2015-2016 numărul elevilor a rămas constant (32/32 de elevi).</t>
  </si>
</sst>
</file>

<file path=xl/styles.xml><?xml version="1.0" encoding="utf-8"?>
<styleSheet xmlns="http://schemas.openxmlformats.org/spreadsheetml/2006/main" xmlns:mc="http://schemas.openxmlformats.org/markup-compatibility/2006" xmlns:x14ac="http://schemas.microsoft.com/office/spreadsheetml/2009/9/ac" mc:Ignorable="x14ac">
  <fonts count="37" x14ac:knownFonts="1">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20"/>
      <color theme="0"/>
      <name val="Times New Roman"/>
      <family val="1"/>
      <charset val="204"/>
    </font>
    <font>
      <b/>
      <sz val="11"/>
      <color theme="1"/>
      <name val="Times New Roman"/>
      <family val="1"/>
      <charset val="204"/>
    </font>
    <font>
      <u/>
      <sz val="11"/>
      <color theme="10"/>
      <name val="Calibri"/>
      <family val="2"/>
      <charset val="204"/>
    </font>
    <font>
      <i/>
      <sz val="11"/>
      <color theme="1"/>
      <name val="Calibri"/>
      <family val="2"/>
      <charset val="204"/>
      <scheme val="minor"/>
    </font>
    <font>
      <b/>
      <i/>
      <sz val="20"/>
      <color theme="0"/>
      <name val="Times New Roman"/>
      <family val="1"/>
      <charset val="204"/>
    </font>
    <font>
      <b/>
      <i/>
      <sz val="14"/>
      <color theme="1"/>
      <name val="Times New Roman"/>
      <family val="1"/>
      <charset val="204"/>
    </font>
    <font>
      <b/>
      <sz val="14"/>
      <color theme="1"/>
      <name val="Times New Roman"/>
      <family val="1"/>
      <charset val="204"/>
    </font>
    <font>
      <b/>
      <sz val="11"/>
      <color theme="1"/>
      <name val="Times New Roman"/>
      <family val="1"/>
    </font>
    <font>
      <b/>
      <sz val="11"/>
      <color indexed="8"/>
      <name val="Times New Roman"/>
      <family val="1"/>
      <charset val="204"/>
    </font>
    <font>
      <sz val="9"/>
      <color indexed="8"/>
      <name val="Calibri"/>
      <family val="2"/>
    </font>
    <font>
      <i/>
      <sz val="11"/>
      <color indexed="8"/>
      <name val="Calibri"/>
      <family val="2"/>
      <charset val="204"/>
    </font>
    <font>
      <i/>
      <sz val="11"/>
      <color indexed="8"/>
      <name val="Calibri"/>
      <family val="2"/>
      <charset val="204"/>
      <scheme val="minor"/>
    </font>
    <font>
      <b/>
      <i/>
      <sz val="12"/>
      <name val="Times New Roman"/>
      <family val="1"/>
      <charset val="204"/>
    </font>
    <font>
      <sz val="9"/>
      <color indexed="10"/>
      <name val="Calibri"/>
      <family val="2"/>
    </font>
    <font>
      <b/>
      <sz val="11"/>
      <color rgb="FF00B050"/>
      <name val="Calibri"/>
      <family val="2"/>
      <charset val="204"/>
      <scheme val="minor"/>
    </font>
    <font>
      <b/>
      <i/>
      <sz val="11"/>
      <color theme="1"/>
      <name val="Times New Roman"/>
      <family val="1"/>
      <charset val="204"/>
    </font>
    <font>
      <sz val="9"/>
      <color theme="1"/>
      <name val="Calibri"/>
      <family val="2"/>
      <charset val="204"/>
      <scheme val="minor"/>
    </font>
    <font>
      <b/>
      <sz val="9"/>
      <color theme="1"/>
      <name val="Times New Roman"/>
      <family val="1"/>
      <charset val="204"/>
    </font>
    <font>
      <b/>
      <sz val="9"/>
      <color indexed="8"/>
      <name val="Times New Roman"/>
      <family val="1"/>
      <charset val="204"/>
    </font>
    <font>
      <b/>
      <i/>
      <sz val="14"/>
      <color indexed="8"/>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2"/>
      <color theme="1"/>
      <name val="Times New Roman"/>
      <family val="1"/>
      <charset val="204"/>
    </font>
    <font>
      <i/>
      <sz val="11"/>
      <color theme="1"/>
      <name val="Times New Roman"/>
      <family val="1"/>
      <charset val="204"/>
    </font>
    <font>
      <b/>
      <sz val="16"/>
      <color theme="0"/>
      <name val="Times New Roman"/>
      <family val="1"/>
      <charset val="204"/>
    </font>
    <font>
      <i/>
      <sz val="11"/>
      <color theme="1"/>
      <name val="Calibri"/>
      <family val="2"/>
      <charset val="204"/>
    </font>
    <font>
      <b/>
      <sz val="10"/>
      <color theme="1"/>
      <name val="Times New Roman"/>
      <family val="1"/>
      <charset val="204"/>
    </font>
    <font>
      <b/>
      <sz val="10"/>
      <color theme="1"/>
      <name val="Times New Roman"/>
      <family val="1"/>
    </font>
    <font>
      <b/>
      <sz val="11"/>
      <color theme="1"/>
      <name val="Calibri"/>
      <family val="2"/>
      <charset val="204"/>
    </font>
    <font>
      <i/>
      <sz val="10"/>
      <color theme="1"/>
      <name val="Times New Roman"/>
      <family val="1"/>
      <charset val="204"/>
    </font>
    <font>
      <sz val="12"/>
      <color rgb="FF000000"/>
      <name val="Times New Roman"/>
      <family val="1"/>
      <charset val="204"/>
    </font>
    <font>
      <sz val="12"/>
      <color theme="1"/>
      <name val="Times New Roman"/>
      <family val="1"/>
      <charset val="204"/>
    </font>
  </fonts>
  <fills count="10">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8"/>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4" tint="0.59999389629810485"/>
        <bgColor indexed="64"/>
      </patternFill>
    </fill>
  </fills>
  <borders count="9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thin">
        <color auto="1"/>
      </left>
      <right/>
      <top/>
      <bottom style="medium">
        <color auto="1"/>
      </bottom>
      <diagonal/>
    </border>
    <border>
      <left/>
      <right style="thick">
        <color indexed="64"/>
      </right>
      <top style="medium">
        <color indexed="64"/>
      </top>
      <bottom/>
      <diagonal/>
    </border>
    <border>
      <left style="thick">
        <color indexed="64"/>
      </left>
      <right/>
      <top style="medium">
        <color indexed="64"/>
      </top>
      <bottom/>
      <diagonal/>
    </border>
    <border>
      <left/>
      <right style="thick">
        <color indexed="64"/>
      </right>
      <top/>
      <bottom/>
      <diagonal/>
    </border>
    <border>
      <left style="thick">
        <color indexed="64"/>
      </left>
      <right/>
      <top/>
      <bottom/>
      <diagonal/>
    </border>
    <border>
      <left style="medium">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bottom style="thick">
        <color indexed="64"/>
      </bottom>
      <diagonal/>
    </border>
    <border>
      <left/>
      <right style="medium">
        <color indexed="64"/>
      </right>
      <top/>
      <bottom style="thick">
        <color indexed="64"/>
      </bottom>
      <diagonal/>
    </border>
    <border>
      <left style="medium">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style="thick">
        <color indexed="64"/>
      </top>
      <bottom/>
      <diagonal/>
    </border>
    <border>
      <left/>
      <right style="medium">
        <color indexed="64"/>
      </right>
      <top style="thick">
        <color indexed="64"/>
      </top>
      <bottom/>
      <diagonal/>
    </border>
    <border>
      <left/>
      <right style="thick">
        <color indexed="64"/>
      </right>
      <top/>
      <bottom style="medium">
        <color indexed="64"/>
      </bottom>
      <diagonal/>
    </border>
    <border>
      <left style="thick">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2" fillId="5" borderId="0" applyNumberFormat="0" applyBorder="0" applyAlignment="0" applyProtection="0"/>
    <xf numFmtId="0" fontId="6" fillId="0" borderId="0" applyNumberFormat="0" applyFill="0" applyBorder="0" applyAlignment="0" applyProtection="0">
      <alignment vertical="top"/>
      <protection locked="0"/>
    </xf>
  </cellStyleXfs>
  <cellXfs count="946">
    <xf numFmtId="0" fontId="0" fillId="0" borderId="0" xfId="0"/>
    <xf numFmtId="0" fontId="10" fillId="0" borderId="0" xfId="0" applyFont="1" applyAlignment="1">
      <alignment horizontal="center" vertical="center"/>
    </xf>
    <xf numFmtId="0" fontId="9" fillId="0" borderId="0" xfId="0" applyFont="1" applyBorder="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left" vertical="center"/>
    </xf>
    <xf numFmtId="0" fontId="0" fillId="6" borderId="34" xfId="0" applyFill="1" applyBorder="1" applyAlignment="1">
      <alignment horizontal="left" vertical="center"/>
    </xf>
    <xf numFmtId="0" fontId="0" fillId="6" borderId="35" xfId="0" applyFill="1" applyBorder="1"/>
    <xf numFmtId="0" fontId="0" fillId="6" borderId="36" xfId="0" applyFill="1" applyBorder="1" applyAlignment="1">
      <alignment horizontal="left" vertical="center"/>
    </xf>
    <xf numFmtId="0" fontId="0" fillId="6" borderId="37" xfId="0" applyFill="1" applyBorder="1"/>
    <xf numFmtId="0" fontId="0" fillId="6" borderId="40" xfId="0" applyFill="1" applyBorder="1" applyAlignment="1">
      <alignment horizontal="left" vertical="center"/>
    </xf>
    <xf numFmtId="0" fontId="0" fillId="6" borderId="42" xfId="0" applyFill="1" applyBorder="1" applyAlignment="1">
      <alignment horizontal="left" vertical="center"/>
    </xf>
    <xf numFmtId="0" fontId="0" fillId="6" borderId="43" xfId="0" applyFill="1" applyBorder="1" applyAlignment="1">
      <alignment horizontal="left" vertical="center"/>
    </xf>
    <xf numFmtId="0" fontId="0" fillId="6" borderId="46" xfId="0" applyFill="1" applyBorder="1" applyAlignment="1">
      <alignment horizontal="left" vertical="center"/>
    </xf>
    <xf numFmtId="0" fontId="0" fillId="6" borderId="42" xfId="0" applyFill="1" applyBorder="1"/>
    <xf numFmtId="0" fontId="0" fillId="0" borderId="0" xfId="0" applyFill="1" applyBorder="1"/>
    <xf numFmtId="0" fontId="13" fillId="6" borderId="19" xfId="0" applyFont="1" applyFill="1" applyBorder="1"/>
    <xf numFmtId="0" fontId="13" fillId="6" borderId="32" xfId="0" applyFont="1" applyFill="1" applyBorder="1"/>
    <xf numFmtId="14" fontId="12" fillId="0" borderId="0" xfId="0" applyNumberFormat="1" applyFont="1" applyFill="1" applyBorder="1"/>
    <xf numFmtId="0" fontId="13" fillId="0" borderId="0" xfId="0" applyFont="1" applyFill="1" applyBorder="1"/>
    <xf numFmtId="0" fontId="13" fillId="0" borderId="0" xfId="0" applyFont="1" applyBorder="1"/>
    <xf numFmtId="0" fontId="17" fillId="0" borderId="0" xfId="0" applyFont="1" applyBorder="1" applyAlignment="1">
      <alignment vertical="top"/>
    </xf>
    <xf numFmtId="0" fontId="0" fillId="0" borderId="0" xfId="0" applyAlignment="1">
      <alignment horizontal="center"/>
    </xf>
    <xf numFmtId="0" fontId="13" fillId="6" borderId="63" xfId="0" applyFont="1" applyFill="1" applyBorder="1" applyAlignment="1">
      <alignment horizontal="left" vertical="top"/>
    </xf>
    <xf numFmtId="0" fontId="13" fillId="6" borderId="64" xfId="0" applyFont="1" applyFill="1" applyBorder="1" applyAlignment="1">
      <alignment horizontal="left" vertical="top"/>
    </xf>
    <xf numFmtId="0" fontId="13" fillId="0" borderId="0" xfId="0" applyFont="1" applyBorder="1" applyAlignment="1">
      <alignment horizontal="left" vertical="top"/>
    </xf>
    <xf numFmtId="0" fontId="13" fillId="6" borderId="65" xfId="0" applyFont="1" applyFill="1" applyBorder="1"/>
    <xf numFmtId="0" fontId="0" fillId="6" borderId="41" xfId="0" applyFill="1" applyBorder="1"/>
    <xf numFmtId="0" fontId="0" fillId="6" borderId="28" xfId="0" applyFill="1" applyBorder="1"/>
    <xf numFmtId="0" fontId="7" fillId="0" borderId="56" xfId="0" applyFont="1" applyBorder="1" applyAlignment="1"/>
    <xf numFmtId="0" fontId="9" fillId="0" borderId="0" xfId="0" applyFont="1" applyAlignment="1">
      <alignment horizontal="left"/>
    </xf>
    <xf numFmtId="0" fontId="5" fillId="0" borderId="56" xfId="0" applyFont="1" applyBorder="1" applyAlignment="1">
      <alignment vertical="top" wrapText="1"/>
    </xf>
    <xf numFmtId="0" fontId="0" fillId="0" borderId="56" xfId="0" applyFill="1" applyBorder="1"/>
    <xf numFmtId="0" fontId="0" fillId="6" borderId="41" xfId="0" applyFill="1" applyBorder="1" applyAlignment="1">
      <alignment vertical="top" wrapText="1"/>
    </xf>
    <xf numFmtId="0" fontId="0" fillId="6" borderId="28" xfId="0" applyFill="1" applyBorder="1" applyAlignment="1">
      <alignment vertical="top"/>
    </xf>
    <xf numFmtId="0" fontId="0" fillId="6" borderId="41" xfId="0" applyFill="1" applyBorder="1" applyAlignment="1">
      <alignment wrapText="1"/>
    </xf>
    <xf numFmtId="0" fontId="0" fillId="6" borderId="28" xfId="0" applyFill="1" applyBorder="1" applyAlignment="1">
      <alignment wrapText="1"/>
    </xf>
    <xf numFmtId="0" fontId="0" fillId="6" borderId="9" xfId="0" applyFill="1" applyBorder="1" applyAlignment="1">
      <alignment vertical="center"/>
    </xf>
    <xf numFmtId="0" fontId="0" fillId="6" borderId="34" xfId="0" applyFill="1" applyBorder="1" applyAlignment="1">
      <alignment vertical="center"/>
    </xf>
    <xf numFmtId="0" fontId="0" fillId="6" borderId="4" xfId="0" applyFill="1" applyBorder="1" applyAlignment="1">
      <alignment vertical="center"/>
    </xf>
    <xf numFmtId="0" fontId="0" fillId="6" borderId="36" xfId="0" applyFill="1" applyBorder="1" applyAlignment="1">
      <alignment vertical="center"/>
    </xf>
    <xf numFmtId="0" fontId="0" fillId="6" borderId="28" xfId="0" applyFill="1" applyBorder="1" applyAlignment="1">
      <alignment vertical="center"/>
    </xf>
    <xf numFmtId="0" fontId="0" fillId="6" borderId="42" xfId="0" applyFill="1" applyBorder="1" applyAlignment="1">
      <alignment vertical="center"/>
    </xf>
    <xf numFmtId="0" fontId="0" fillId="0" borderId="0" xfId="0" applyFill="1" applyBorder="1" applyAlignment="1">
      <alignment vertical="top" wrapText="1"/>
    </xf>
    <xf numFmtId="0" fontId="7" fillId="0" borderId="0" xfId="0" applyFont="1" applyAlignment="1">
      <alignment horizontal="left" vertical="center" wrapText="1"/>
    </xf>
    <xf numFmtId="0" fontId="5" fillId="6" borderId="20" xfId="0" applyFont="1" applyFill="1" applyBorder="1"/>
    <xf numFmtId="0" fontId="5" fillId="6" borderId="36" xfId="0" applyFont="1" applyFill="1" applyBorder="1"/>
    <xf numFmtId="0" fontId="5" fillId="6" borderId="41" xfId="0" applyFont="1" applyFill="1" applyBorder="1"/>
    <xf numFmtId="0" fontId="5" fillId="6" borderId="42" xfId="0" applyFont="1" applyFill="1" applyBorder="1"/>
    <xf numFmtId="0" fontId="5" fillId="6" borderId="44" xfId="0" applyFont="1" applyFill="1" applyBorder="1"/>
    <xf numFmtId="0" fontId="5" fillId="6" borderId="29" xfId="0" applyFont="1" applyFill="1" applyBorder="1"/>
    <xf numFmtId="0" fontId="5" fillId="0" borderId="0" xfId="0" applyFont="1" applyFill="1" applyBorder="1" applyAlignment="1">
      <alignment vertical="center" wrapText="1"/>
    </xf>
    <xf numFmtId="0" fontId="5" fillId="0" borderId="0" xfId="0" applyFont="1" applyFill="1" applyBorder="1" applyAlignment="1">
      <alignment vertical="center"/>
    </xf>
    <xf numFmtId="0" fontId="5" fillId="6" borderId="4" xfId="0" applyFont="1" applyFill="1" applyBorder="1"/>
    <xf numFmtId="0" fontId="0" fillId="6" borderId="4" xfId="0" applyFill="1" applyBorder="1"/>
    <xf numFmtId="0" fontId="0" fillId="6" borderId="36" xfId="0" applyFill="1" applyBorder="1"/>
    <xf numFmtId="0" fontId="0" fillId="6" borderId="44" xfId="0" applyFill="1" applyBorder="1"/>
    <xf numFmtId="0" fontId="0" fillId="6" borderId="63" xfId="0" applyFill="1" applyBorder="1"/>
    <xf numFmtId="0" fontId="0" fillId="6" borderId="62" xfId="0" applyFill="1" applyBorder="1"/>
    <xf numFmtId="0" fontId="0" fillId="7" borderId="6" xfId="0" applyFill="1" applyBorder="1" applyAlignment="1">
      <alignment vertical="top" wrapText="1"/>
    </xf>
    <xf numFmtId="0" fontId="0" fillId="7" borderId="55" xfId="0" applyFill="1" applyBorder="1" applyAlignment="1">
      <alignment vertical="top" wrapText="1"/>
    </xf>
    <xf numFmtId="0" fontId="0" fillId="7" borderId="0" xfId="0" applyFill="1" applyBorder="1" applyAlignment="1">
      <alignment vertical="top" wrapText="1"/>
    </xf>
    <xf numFmtId="0" fontId="0" fillId="7" borderId="57" xfId="0" applyFill="1" applyBorder="1" applyAlignment="1">
      <alignment vertical="top" wrapText="1"/>
    </xf>
    <xf numFmtId="0" fontId="0" fillId="7" borderId="27" xfId="0" applyFill="1" applyBorder="1" applyAlignment="1">
      <alignment vertical="top" wrapText="1"/>
    </xf>
    <xf numFmtId="0" fontId="0" fillId="7" borderId="58" xfId="0" applyFill="1" applyBorder="1" applyAlignment="1">
      <alignment vertical="top" wrapText="1"/>
    </xf>
    <xf numFmtId="0" fontId="0" fillId="6" borderId="34" xfId="0" applyFill="1" applyBorder="1"/>
    <xf numFmtId="0" fontId="7" fillId="0" borderId="0" xfId="0" applyFont="1" applyBorder="1" applyAlignment="1">
      <alignment horizontal="left"/>
    </xf>
    <xf numFmtId="0" fontId="0" fillId="0" borderId="27" xfId="0" applyBorder="1"/>
    <xf numFmtId="0" fontId="7" fillId="0" borderId="0" xfId="0" applyFont="1" applyAlignment="1">
      <alignment vertical="center" wrapText="1"/>
    </xf>
    <xf numFmtId="0" fontId="0" fillId="0" borderId="0" xfId="0" applyFill="1" applyBorder="1" applyAlignment="1">
      <alignment vertical="top"/>
    </xf>
    <xf numFmtId="0" fontId="7" fillId="0" borderId="0" xfId="0" applyFont="1" applyFill="1" applyBorder="1" applyAlignment="1">
      <alignment horizontal="center" vertical="top"/>
    </xf>
    <xf numFmtId="0" fontId="0" fillId="0" borderId="0" xfId="0" applyAlignment="1"/>
    <xf numFmtId="0" fontId="0" fillId="0" borderId="27" xfId="0" applyBorder="1" applyAlignment="1"/>
    <xf numFmtId="0" fontId="5" fillId="6" borderId="45" xfId="0" applyFont="1" applyFill="1" applyBorder="1"/>
    <xf numFmtId="0" fontId="5" fillId="6" borderId="46" xfId="0" applyFont="1" applyFill="1" applyBorder="1"/>
    <xf numFmtId="0" fontId="7" fillId="0" borderId="0" xfId="0" applyFont="1" applyAlignment="1">
      <alignment vertical="center"/>
    </xf>
    <xf numFmtId="0" fontId="0" fillId="0" borderId="0" xfId="0" applyBorder="1" applyAlignment="1">
      <alignment vertical="top" wrapText="1"/>
    </xf>
    <xf numFmtId="0" fontId="5" fillId="0" borderId="0" xfId="0" applyFont="1" applyBorder="1" applyAlignment="1">
      <alignment vertical="center" wrapText="1"/>
    </xf>
    <xf numFmtId="0" fontId="0" fillId="0" borderId="0" xfId="0" applyBorder="1" applyAlignment="1"/>
    <xf numFmtId="0" fontId="5" fillId="0" borderId="0" xfId="0" applyFont="1"/>
    <xf numFmtId="0" fontId="5" fillId="0" borderId="0" xfId="0" applyFont="1" applyBorder="1" applyAlignment="1"/>
    <xf numFmtId="0" fontId="20" fillId="0" borderId="0" xfId="0" applyFont="1"/>
    <xf numFmtId="0" fontId="21" fillId="0" borderId="30" xfId="0" applyFont="1" applyBorder="1"/>
    <xf numFmtId="0" fontId="0" fillId="7" borderId="18" xfId="0" applyFill="1" applyBorder="1" applyAlignment="1"/>
    <xf numFmtId="0" fontId="0" fillId="7" borderId="2" xfId="0" applyFill="1" applyBorder="1" applyAlignment="1"/>
    <xf numFmtId="0" fontId="0" fillId="7" borderId="30" xfId="0" applyFill="1" applyBorder="1" applyAlignment="1"/>
    <xf numFmtId="0" fontId="0" fillId="7" borderId="31" xfId="0" applyFill="1" applyBorder="1" applyAlignment="1"/>
    <xf numFmtId="0" fontId="0" fillId="6" borderId="18" xfId="0" applyFill="1" applyBorder="1" applyAlignment="1"/>
    <xf numFmtId="0" fontId="0" fillId="6" borderId="19" xfId="0" applyFill="1" applyBorder="1" applyAlignment="1"/>
    <xf numFmtId="0" fontId="0" fillId="6" borderId="30" xfId="0" applyFill="1" applyBorder="1" applyAlignment="1"/>
    <xf numFmtId="0" fontId="0" fillId="6" borderId="32" xfId="0" applyFill="1" applyBorder="1" applyAlignment="1"/>
    <xf numFmtId="0" fontId="24" fillId="0" borderId="0" xfId="0" applyFont="1"/>
    <xf numFmtId="0" fontId="0" fillId="6" borderId="52" xfId="0" applyFill="1" applyBorder="1"/>
    <xf numFmtId="0" fontId="0" fillId="6" borderId="88" xfId="0" applyFill="1" applyBorder="1"/>
    <xf numFmtId="0" fontId="0" fillId="6" borderId="51" xfId="0" applyFill="1" applyBorder="1"/>
    <xf numFmtId="0" fontId="19" fillId="0" borderId="0" xfId="0" applyFont="1" applyAlignment="1">
      <alignment horizontal="center" wrapText="1"/>
    </xf>
    <xf numFmtId="0" fontId="26" fillId="0" borderId="0" xfId="0" applyFont="1"/>
    <xf numFmtId="0" fontId="9" fillId="0" borderId="56" xfId="0" applyFont="1" applyFill="1" applyBorder="1" applyAlignment="1">
      <alignment vertical="center"/>
    </xf>
    <xf numFmtId="0" fontId="9" fillId="0" borderId="0" xfId="0" applyFont="1" applyFill="1" applyBorder="1" applyAlignment="1">
      <alignment vertical="center"/>
    </xf>
    <xf numFmtId="0" fontId="5" fillId="6" borderId="41" xfId="0" applyFont="1" applyFill="1" applyBorder="1" applyAlignment="1"/>
    <xf numFmtId="0" fontId="5" fillId="6" borderId="28" xfId="0" applyFont="1" applyFill="1" applyBorder="1" applyAlignment="1"/>
    <xf numFmtId="0" fontId="5" fillId="6" borderId="42" xfId="0" applyFont="1" applyFill="1" applyBorder="1" applyAlignment="1"/>
    <xf numFmtId="0" fontId="13" fillId="6" borderId="66" xfId="0" applyFont="1" applyFill="1" applyBorder="1"/>
    <xf numFmtId="0" fontId="12" fillId="0" borderId="65" xfId="0" applyFont="1" applyBorder="1" applyAlignment="1">
      <alignment vertical="center" wrapText="1"/>
    </xf>
    <xf numFmtId="0" fontId="5" fillId="0" borderId="70" xfId="0" applyFont="1" applyBorder="1"/>
    <xf numFmtId="0" fontId="5" fillId="0" borderId="68" xfId="0" applyFont="1" applyBorder="1"/>
    <xf numFmtId="0" fontId="7" fillId="0" borderId="0" xfId="0" applyFont="1" applyBorder="1" applyAlignment="1">
      <alignment horizontal="center" vertical="center"/>
    </xf>
    <xf numFmtId="9" fontId="19" fillId="0" borderId="4" xfId="0" applyNumberFormat="1" applyFont="1" applyBorder="1" applyAlignment="1">
      <alignment vertical="center"/>
    </xf>
    <xf numFmtId="0" fontId="24" fillId="0" borderId="4" xfId="0" applyFont="1" applyBorder="1" applyAlignment="1">
      <alignment vertical="justify" wrapText="1"/>
    </xf>
    <xf numFmtId="0" fontId="28" fillId="0" borderId="4" xfId="0" applyFont="1" applyBorder="1" applyAlignment="1">
      <alignment vertical="justify" wrapText="1"/>
    </xf>
    <xf numFmtId="0" fontId="0" fillId="7" borderId="2" xfId="0" applyFill="1" applyBorder="1" applyAlignment="1">
      <alignment horizontal="center"/>
    </xf>
    <xf numFmtId="0" fontId="7" fillId="0" borderId="0" xfId="0" applyFont="1" applyBorder="1" applyAlignment="1">
      <alignment horizontal="center"/>
    </xf>
    <xf numFmtId="0" fontId="0" fillId="7" borderId="19" xfId="0" applyFill="1" applyBorder="1" applyAlignment="1">
      <alignment horizontal="center"/>
    </xf>
    <xf numFmtId="0" fontId="7" fillId="0" borderId="0" xfId="0" applyFont="1" applyAlignment="1">
      <alignment horizontal="center" wrapText="1"/>
    </xf>
    <xf numFmtId="0" fontId="28" fillId="0" borderId="4" xfId="0" applyFont="1" applyBorder="1" applyAlignment="1">
      <alignment vertical="center"/>
    </xf>
    <xf numFmtId="0" fontId="25" fillId="0" borderId="0" xfId="0" applyFont="1" applyAlignment="1">
      <alignment vertical="center"/>
    </xf>
    <xf numFmtId="0" fontId="25" fillId="0" borderId="0" xfId="0" applyFont="1"/>
    <xf numFmtId="0" fontId="25" fillId="0" borderId="0" xfId="0" applyFont="1" applyAlignment="1">
      <alignment horizontal="center" wrapText="1"/>
    </xf>
    <xf numFmtId="0" fontId="9" fillId="0" borderId="0" xfId="0" applyFont="1"/>
    <xf numFmtId="0" fontId="5" fillId="0" borderId="41" xfId="0" applyFont="1" applyBorder="1" applyAlignment="1">
      <alignment horizontal="center" vertical="center"/>
    </xf>
    <xf numFmtId="0" fontId="5" fillId="0" borderId="28" xfId="0" applyFont="1" applyBorder="1" applyAlignment="1">
      <alignment horizontal="center" vertical="center"/>
    </xf>
    <xf numFmtId="0" fontId="25" fillId="0" borderId="0" xfId="0" applyFont="1" applyBorder="1" applyAlignment="1">
      <alignment horizontal="left" vertical="center" wrapText="1"/>
    </xf>
    <xf numFmtId="0" fontId="0" fillId="0" borderId="0" xfId="0" applyFill="1" applyBorder="1" applyAlignment="1"/>
    <xf numFmtId="0" fontId="0" fillId="0" borderId="0" xfId="0" applyFill="1"/>
    <xf numFmtId="0" fontId="23" fillId="0" borderId="0" xfId="0" applyFont="1" applyFill="1" applyBorder="1" applyAlignment="1"/>
    <xf numFmtId="0" fontId="9" fillId="0" borderId="0" xfId="2" applyNumberFormat="1" applyFont="1" applyFill="1" applyBorder="1" applyAlignment="1">
      <alignment horizontal="center" vertical="center"/>
    </xf>
    <xf numFmtId="0" fontId="24" fillId="0" borderId="0" xfId="0" applyFont="1" applyFill="1"/>
    <xf numFmtId="0" fontId="0" fillId="0" borderId="0" xfId="0" applyFill="1" applyBorder="1" applyAlignment="1">
      <alignment horizontal="left" vertical="top"/>
    </xf>
    <xf numFmtId="0" fontId="0" fillId="6" borderId="42" xfId="0" applyFill="1" applyBorder="1" applyAlignment="1">
      <alignment vertical="top"/>
    </xf>
    <xf numFmtId="0" fontId="21" fillId="0" borderId="37" xfId="0" applyFont="1" applyBorder="1" applyAlignment="1">
      <alignment horizontal="left" vertical="center"/>
    </xf>
    <xf numFmtId="0" fontId="21" fillId="0" borderId="88" xfId="0" applyFont="1" applyBorder="1" applyAlignment="1">
      <alignment vertical="center"/>
    </xf>
    <xf numFmtId="0" fontId="0" fillId="6" borderId="19" xfId="0" applyFill="1" applyBorder="1"/>
    <xf numFmtId="0" fontId="0" fillId="6" borderId="32" xfId="0" applyFill="1" applyBorder="1"/>
    <xf numFmtId="0" fontId="0" fillId="6" borderId="20" xfId="0" applyFill="1" applyBorder="1"/>
    <xf numFmtId="0" fontId="0" fillId="6" borderId="41" xfId="0" applyFill="1" applyBorder="1" applyAlignment="1">
      <alignment vertical="center"/>
    </xf>
    <xf numFmtId="0" fontId="5" fillId="6" borderId="36" xfId="0" applyFont="1" applyFill="1" applyBorder="1" applyAlignment="1">
      <alignment horizontal="left"/>
    </xf>
    <xf numFmtId="0" fontId="5" fillId="0" borderId="42" xfId="0" applyFont="1" applyBorder="1" applyAlignment="1">
      <alignment horizontal="center" vertical="center"/>
    </xf>
    <xf numFmtId="0" fontId="21" fillId="0" borderId="14" xfId="0" applyFont="1" applyBorder="1"/>
    <xf numFmtId="0" fontId="5" fillId="6" borderId="16" xfId="0" applyFont="1" applyFill="1" applyBorder="1"/>
    <xf numFmtId="0" fontId="5" fillId="6" borderId="25" xfId="0" applyFont="1" applyFill="1" applyBorder="1"/>
    <xf numFmtId="0" fontId="0" fillId="6" borderId="64" xfId="0" applyFill="1" applyBorder="1" applyAlignment="1"/>
    <xf numFmtId="0" fontId="0" fillId="6" borderId="31" xfId="0" applyFill="1" applyBorder="1"/>
    <xf numFmtId="0" fontId="0" fillId="6" borderId="88" xfId="0" applyFill="1" applyBorder="1" applyAlignment="1"/>
    <xf numFmtId="0" fontId="0" fillId="6" borderId="46" xfId="0" applyFill="1" applyBorder="1"/>
    <xf numFmtId="0" fontId="5" fillId="0" borderId="35" xfId="0" applyFont="1" applyBorder="1" applyAlignment="1">
      <alignment horizontal="left" vertical="center"/>
    </xf>
    <xf numFmtId="0" fontId="5" fillId="0" borderId="37" xfId="0" applyFont="1" applyBorder="1" applyAlignment="1">
      <alignment horizontal="left" vertical="center"/>
    </xf>
    <xf numFmtId="0" fontId="5" fillId="0" borderId="89" xfId="0" applyFont="1" applyBorder="1"/>
    <xf numFmtId="0" fontId="5" fillId="0" borderId="88" xfId="0" applyFont="1" applyFill="1" applyBorder="1" applyAlignment="1">
      <alignment horizontal="left" vertical="center"/>
    </xf>
    <xf numFmtId="0" fontId="5" fillId="6" borderId="33" xfId="0" applyFont="1" applyFill="1" applyBorder="1" applyAlignment="1">
      <alignment horizontal="center" vertical="center" wrapText="1"/>
    </xf>
    <xf numFmtId="0" fontId="5" fillId="6" borderId="34" xfId="0" applyFont="1" applyFill="1" applyBorder="1" applyAlignment="1">
      <alignment horizontal="center" vertical="center" wrapText="1"/>
    </xf>
    <xf numFmtId="0" fontId="5" fillId="6" borderId="20" xfId="0" applyFont="1" applyFill="1" applyBorder="1" applyAlignment="1">
      <alignment horizontal="center" vertical="center" wrapText="1"/>
    </xf>
    <xf numFmtId="0" fontId="5" fillId="6" borderId="36" xfId="0" applyFont="1" applyFill="1" applyBorder="1" applyAlignment="1">
      <alignment horizontal="center" vertical="center" wrapText="1"/>
    </xf>
    <xf numFmtId="0" fontId="0" fillId="6" borderId="45" xfId="0" applyFill="1" applyBorder="1"/>
    <xf numFmtId="0" fontId="0" fillId="6" borderId="61" xfId="0" applyFill="1" applyBorder="1"/>
    <xf numFmtId="0" fontId="19" fillId="0" borderId="0" xfId="0" applyFont="1" applyBorder="1" applyAlignment="1">
      <alignment horizontal="center" vertical="center"/>
    </xf>
    <xf numFmtId="0" fontId="19" fillId="0" borderId="0" xfId="0" applyFont="1" applyBorder="1" applyAlignment="1">
      <alignment horizontal="center" vertical="center" wrapText="1"/>
    </xf>
    <xf numFmtId="0" fontId="24" fillId="0" borderId="0" xfId="0" applyFont="1" applyBorder="1" applyAlignment="1">
      <alignment vertical="justify"/>
    </xf>
    <xf numFmtId="0" fontId="24" fillId="0" borderId="0" xfId="0" applyFont="1" applyBorder="1" applyAlignment="1">
      <alignment horizontal="left" vertical="justify"/>
    </xf>
    <xf numFmtId="0" fontId="24" fillId="0" borderId="0" xfId="0" applyFont="1" applyBorder="1" applyAlignment="1">
      <alignment vertical="justify" wrapText="1"/>
    </xf>
    <xf numFmtId="0" fontId="24" fillId="0" borderId="0" xfId="0" applyFont="1" applyBorder="1" applyAlignment="1">
      <alignment horizontal="center" vertical="justify" wrapText="1"/>
    </xf>
    <xf numFmtId="0" fontId="5" fillId="0" borderId="48" xfId="0" applyFont="1" applyBorder="1" applyAlignment="1">
      <alignment vertical="center" wrapText="1"/>
    </xf>
    <xf numFmtId="0" fontId="0" fillId="6" borderId="2" xfId="0" applyFill="1" applyBorder="1"/>
    <xf numFmtId="0" fontId="0" fillId="6" borderId="15" xfId="0" applyFill="1" applyBorder="1"/>
    <xf numFmtId="0" fontId="0" fillId="6" borderId="66" xfId="0" applyFill="1" applyBorder="1"/>
    <xf numFmtId="0" fontId="24" fillId="0" borderId="61" xfId="0" applyFont="1" applyBorder="1" applyAlignment="1">
      <alignment wrapText="1"/>
    </xf>
    <xf numFmtId="0" fontId="24" fillId="0" borderId="51" xfId="0" applyFont="1" applyBorder="1" applyAlignment="1">
      <alignment wrapText="1"/>
    </xf>
    <xf numFmtId="0" fontId="24" fillId="0" borderId="52" xfId="0" applyFont="1" applyBorder="1" applyAlignment="1">
      <alignment wrapText="1"/>
    </xf>
    <xf numFmtId="0" fontId="0" fillId="0" borderId="0" xfId="0" applyAlignment="1">
      <alignment horizontal="center"/>
    </xf>
    <xf numFmtId="0" fontId="13" fillId="6" borderId="93" xfId="0" applyFont="1" applyFill="1" applyBorder="1" applyAlignment="1">
      <alignment horizontal="left" vertical="top"/>
    </xf>
    <xf numFmtId="0" fontId="13" fillId="6" borderId="65" xfId="0" applyFont="1" applyFill="1" applyBorder="1" applyAlignment="1">
      <alignment horizontal="left" vertical="top" wrapText="1"/>
    </xf>
    <xf numFmtId="0" fontId="13" fillId="6" borderId="65" xfId="0" applyFont="1" applyFill="1" applyBorder="1" applyAlignment="1">
      <alignment horizontal="left" vertical="top"/>
    </xf>
    <xf numFmtId="0" fontId="0" fillId="6" borderId="67" xfId="0" applyFill="1" applyBorder="1" applyAlignment="1">
      <alignment vertical="center"/>
    </xf>
    <xf numFmtId="0" fontId="0" fillId="6" borderId="3" xfId="0" applyFill="1" applyBorder="1" applyAlignment="1">
      <alignment vertical="center"/>
    </xf>
    <xf numFmtId="0" fontId="0" fillId="6" borderId="44" xfId="0" applyFill="1" applyBorder="1" applyAlignment="1">
      <alignment vertical="center"/>
    </xf>
    <xf numFmtId="0" fontId="5" fillId="0" borderId="35" xfId="0" applyFont="1" applyBorder="1" applyAlignment="1">
      <alignment horizontal="center" vertical="center"/>
    </xf>
    <xf numFmtId="0" fontId="5" fillId="0" borderId="37" xfId="0" applyFont="1" applyBorder="1" applyAlignment="1">
      <alignment horizontal="center" vertical="center"/>
    </xf>
    <xf numFmtId="0" fontId="5" fillId="0" borderId="88" xfId="0" applyFont="1" applyBorder="1" applyAlignment="1">
      <alignment horizontal="center" vertical="center"/>
    </xf>
    <xf numFmtId="0" fontId="0" fillId="6" borderId="13" xfId="0" applyFill="1" applyBorder="1"/>
    <xf numFmtId="0" fontId="0" fillId="6" borderId="33" xfId="0" applyFill="1" applyBorder="1" applyAlignment="1"/>
    <xf numFmtId="0" fontId="0" fillId="6" borderId="20" xfId="0" applyFill="1" applyBorder="1" applyAlignment="1"/>
    <xf numFmtId="0" fontId="0" fillId="6" borderId="41" xfId="0" applyFill="1" applyBorder="1" applyAlignment="1"/>
    <xf numFmtId="14" fontId="22" fillId="0" borderId="35" xfId="0" applyNumberFormat="1" applyFont="1" applyBorder="1"/>
    <xf numFmtId="14" fontId="22" fillId="0" borderId="37" xfId="0" applyNumberFormat="1" applyFont="1" applyBorder="1"/>
    <xf numFmtId="14" fontId="22" fillId="0" borderId="88" xfId="0" applyNumberFormat="1" applyFont="1" applyBorder="1"/>
    <xf numFmtId="0" fontId="13" fillId="6" borderId="35" xfId="0" applyFont="1" applyFill="1" applyBorder="1"/>
    <xf numFmtId="0" fontId="13" fillId="6" borderId="37" xfId="0" applyFont="1" applyFill="1" applyBorder="1"/>
    <xf numFmtId="0" fontId="13" fillId="6" borderId="88" xfId="0" applyFont="1" applyFill="1" applyBorder="1"/>
    <xf numFmtId="0" fontId="5" fillId="0" borderId="0" xfId="0" applyFont="1" applyBorder="1" applyAlignment="1">
      <alignment horizontal="left"/>
    </xf>
    <xf numFmtId="0" fontId="9" fillId="3" borderId="0" xfId="2" applyFont="1" applyBorder="1" applyAlignment="1">
      <alignment horizontal="center" vertical="center"/>
    </xf>
    <xf numFmtId="0" fontId="0" fillId="7" borderId="5" xfId="0" applyFill="1" applyBorder="1" applyAlignment="1">
      <alignment horizontal="left" vertical="top"/>
    </xf>
    <xf numFmtId="0" fontId="0" fillId="7" borderId="6" xfId="0" applyFill="1" applyBorder="1" applyAlignment="1">
      <alignment horizontal="left" vertical="top"/>
    </xf>
    <xf numFmtId="0" fontId="0" fillId="7" borderId="55" xfId="0" applyFill="1" applyBorder="1" applyAlignment="1">
      <alignment horizontal="left" vertical="top"/>
    </xf>
    <xf numFmtId="0" fontId="0" fillId="7" borderId="56" xfId="0" applyFill="1" applyBorder="1" applyAlignment="1">
      <alignment horizontal="left" vertical="top"/>
    </xf>
    <xf numFmtId="0" fontId="0" fillId="7" borderId="0" xfId="0" applyFill="1" applyBorder="1" applyAlignment="1">
      <alignment horizontal="left" vertical="top"/>
    </xf>
    <xf numFmtId="0" fontId="0" fillId="7" borderId="57" xfId="0" applyFill="1" applyBorder="1" applyAlignment="1">
      <alignment horizontal="left" vertical="top"/>
    </xf>
    <xf numFmtId="0" fontId="0" fillId="7" borderId="26" xfId="0" applyFill="1" applyBorder="1" applyAlignment="1">
      <alignment horizontal="left" vertical="top"/>
    </xf>
    <xf numFmtId="0" fontId="0" fillId="7" borderId="27" xfId="0" applyFill="1" applyBorder="1" applyAlignment="1">
      <alignment horizontal="left" vertical="top"/>
    </xf>
    <xf numFmtId="0" fontId="0" fillId="7" borderId="58" xfId="0" applyFill="1" applyBorder="1" applyAlignment="1">
      <alignment horizontal="left" vertical="top"/>
    </xf>
    <xf numFmtId="0" fontId="0" fillId="6" borderId="37" xfId="0" applyFill="1" applyBorder="1" applyAlignment="1">
      <alignment horizontal="center"/>
    </xf>
    <xf numFmtId="0" fontId="0" fillId="7" borderId="18" xfId="0" applyFill="1" applyBorder="1" applyAlignment="1">
      <alignment horizontal="center"/>
    </xf>
    <xf numFmtId="0" fontId="0" fillId="7" borderId="2" xfId="0" applyFill="1" applyBorder="1" applyAlignment="1">
      <alignment horizontal="center"/>
    </xf>
    <xf numFmtId="0" fontId="0" fillId="7" borderId="19" xfId="0" applyFill="1" applyBorder="1" applyAlignment="1">
      <alignment horizontal="center"/>
    </xf>
    <xf numFmtId="0" fontId="5" fillId="6" borderId="18" xfId="0" applyFont="1" applyFill="1" applyBorder="1" applyAlignment="1">
      <alignment horizontal="center" vertical="center"/>
    </xf>
    <xf numFmtId="0" fontId="5" fillId="6" borderId="30" xfId="0" applyFont="1" applyFill="1" applyBorder="1" applyAlignment="1">
      <alignment horizontal="center" vertical="center"/>
    </xf>
    <xf numFmtId="0" fontId="5" fillId="6" borderId="14" xfId="0" applyFont="1" applyFill="1" applyBorder="1" applyAlignment="1">
      <alignment horizontal="center" vertical="center"/>
    </xf>
    <xf numFmtId="0" fontId="0" fillId="6" borderId="3" xfId="0" applyFill="1" applyBorder="1"/>
    <xf numFmtId="0" fontId="9" fillId="0" borderId="0" xfId="2" applyFont="1" applyFill="1" applyBorder="1" applyAlignment="1">
      <alignment vertical="center"/>
    </xf>
    <xf numFmtId="0" fontId="0" fillId="7" borderId="18" xfId="0" applyFill="1" applyBorder="1" applyAlignment="1">
      <alignment horizontal="left" indent="1"/>
    </xf>
    <xf numFmtId="0" fontId="0" fillId="7" borderId="2" xfId="0" applyFill="1" applyBorder="1" applyAlignment="1">
      <alignment horizontal="left" indent="1"/>
    </xf>
    <xf numFmtId="0" fontId="0" fillId="7" borderId="19" xfId="0" applyFill="1" applyBorder="1" applyAlignment="1">
      <alignment horizontal="left" indent="1"/>
    </xf>
    <xf numFmtId="0" fontId="5" fillId="0" borderId="27" xfId="0" applyFont="1" applyFill="1" applyBorder="1" applyAlignment="1"/>
    <xf numFmtId="0" fontId="7" fillId="0" borderId="0" xfId="0" applyFont="1" applyBorder="1" applyAlignment="1"/>
    <xf numFmtId="0" fontId="7" fillId="0" borderId="0" xfId="0" applyFont="1" applyFill="1" applyBorder="1" applyAlignment="1"/>
    <xf numFmtId="0" fontId="0" fillId="6" borderId="29" xfId="0" applyFill="1" applyBorder="1" applyAlignment="1">
      <alignment vertical="top"/>
    </xf>
    <xf numFmtId="0" fontId="0" fillId="6" borderId="41" xfId="0" applyFill="1" applyBorder="1" applyAlignment="1">
      <alignment vertical="top"/>
    </xf>
    <xf numFmtId="0" fontId="5" fillId="6" borderId="3" xfId="0" applyFont="1" applyFill="1" applyBorder="1"/>
    <xf numFmtId="0" fontId="0" fillId="7" borderId="11" xfId="0" applyFill="1" applyBorder="1" applyAlignment="1"/>
    <xf numFmtId="0" fontId="0" fillId="7" borderId="12" xfId="0" applyFill="1" applyBorder="1" applyAlignment="1"/>
    <xf numFmtId="0" fontId="0" fillId="6" borderId="91" xfId="0" applyFill="1" applyBorder="1"/>
    <xf numFmtId="0" fontId="5" fillId="0" borderId="65" xfId="0" applyFont="1" applyBorder="1" applyAlignment="1">
      <alignment horizontal="center" vertical="center" wrapText="1"/>
    </xf>
    <xf numFmtId="0" fontId="11" fillId="7" borderId="21" xfId="0" applyFont="1" applyFill="1" applyBorder="1" applyAlignment="1">
      <alignment horizontal="left" vertical="center"/>
    </xf>
    <xf numFmtId="0" fontId="11" fillId="7" borderId="22" xfId="0" applyFont="1" applyFill="1" applyBorder="1" applyAlignment="1">
      <alignment horizontal="left" vertical="center"/>
    </xf>
    <xf numFmtId="0" fontId="11" fillId="7" borderId="90" xfId="0" applyFont="1" applyFill="1" applyBorder="1" applyAlignment="1">
      <alignment horizontal="left" vertical="center"/>
    </xf>
    <xf numFmtId="0" fontId="0" fillId="6" borderId="89" xfId="0" applyFill="1" applyBorder="1"/>
    <xf numFmtId="0" fontId="0" fillId="6" borderId="23" xfId="0" applyFill="1" applyBorder="1"/>
    <xf numFmtId="0" fontId="0" fillId="6" borderId="39" xfId="0" applyFill="1" applyBorder="1"/>
    <xf numFmtId="0" fontId="0" fillId="6" borderId="40" xfId="0" applyFill="1" applyBorder="1"/>
    <xf numFmtId="0" fontId="0" fillId="6" borderId="71" xfId="0" applyFill="1" applyBorder="1" applyAlignment="1">
      <alignment vertical="top"/>
    </xf>
    <xf numFmtId="0" fontId="0" fillId="6" borderId="58" xfId="0" applyFill="1" applyBorder="1" applyAlignment="1">
      <alignment vertical="top"/>
    </xf>
    <xf numFmtId="0" fontId="27" fillId="0" borderId="4" xfId="0" applyFont="1" applyBorder="1" applyAlignment="1">
      <alignment vertical="center" wrapText="1"/>
    </xf>
    <xf numFmtId="0" fontId="34" fillId="0" borderId="4" xfId="0" applyFont="1" applyBorder="1" applyAlignment="1">
      <alignment vertical="center"/>
    </xf>
    <xf numFmtId="0" fontId="24" fillId="0" borderId="4" xfId="0" applyFont="1" applyBorder="1" applyAlignment="1">
      <alignment vertical="center" wrapText="1"/>
    </xf>
    <xf numFmtId="0" fontId="0" fillId="7" borderId="18" xfId="0" applyFill="1" applyBorder="1" applyAlignment="1">
      <alignment horizontal="left"/>
    </xf>
    <xf numFmtId="16" fontId="0" fillId="6" borderId="37" xfId="0" applyNumberFormat="1" applyFill="1" applyBorder="1"/>
    <xf numFmtId="0" fontId="0" fillId="6" borderId="21" xfId="0" applyFill="1" applyBorder="1" applyAlignment="1"/>
    <xf numFmtId="0" fontId="0" fillId="6" borderId="90" xfId="0" applyFill="1" applyBorder="1" applyAlignment="1"/>
    <xf numFmtId="49" fontId="13" fillId="6" borderId="35" xfId="0" applyNumberFormat="1" applyFont="1" applyFill="1" applyBorder="1"/>
    <xf numFmtId="49" fontId="13" fillId="6" borderId="37" xfId="0" applyNumberFormat="1" applyFont="1" applyFill="1" applyBorder="1"/>
    <xf numFmtId="49" fontId="13" fillId="6" borderId="88" xfId="0" applyNumberFormat="1" applyFont="1" applyFill="1" applyBorder="1"/>
    <xf numFmtId="49" fontId="0" fillId="6" borderId="29" xfId="0" applyNumberFormat="1" applyFill="1" applyBorder="1"/>
    <xf numFmtId="0" fontId="0" fillId="6" borderId="65" xfId="0" applyFill="1" applyBorder="1"/>
    <xf numFmtId="0" fontId="0" fillId="6" borderId="65" xfId="0" applyFill="1" applyBorder="1" applyAlignment="1"/>
    <xf numFmtId="0" fontId="0" fillId="7" borderId="5" xfId="0" applyFill="1" applyBorder="1" applyAlignment="1">
      <alignment vertical="top"/>
    </xf>
    <xf numFmtId="0" fontId="0" fillId="7" borderId="56" xfId="0" applyFill="1" applyBorder="1" applyAlignment="1">
      <alignment vertical="top"/>
    </xf>
    <xf numFmtId="0" fontId="0" fillId="7" borderId="26" xfId="0" applyFill="1" applyBorder="1" applyAlignment="1">
      <alignment vertical="top"/>
    </xf>
    <xf numFmtId="0" fontId="0" fillId="6" borderId="42" xfId="0" applyFill="1" applyBorder="1" applyAlignment="1">
      <alignment horizontal="left"/>
    </xf>
    <xf numFmtId="49" fontId="24" fillId="6" borderId="33" xfId="0" applyNumberFormat="1" applyFont="1" applyFill="1" applyBorder="1" applyAlignment="1">
      <alignment wrapText="1"/>
    </xf>
    <xf numFmtId="49" fontId="24" fillId="6" borderId="9" xfId="0" applyNumberFormat="1" applyFont="1" applyFill="1" applyBorder="1" applyAlignment="1">
      <alignment wrapText="1"/>
    </xf>
    <xf numFmtId="49" fontId="24" fillId="6" borderId="34" xfId="0" applyNumberFormat="1" applyFont="1" applyFill="1" applyBorder="1" applyAlignment="1">
      <alignment wrapText="1"/>
    </xf>
    <xf numFmtId="49" fontId="24" fillId="6" borderId="20" xfId="0" applyNumberFormat="1" applyFont="1" applyFill="1" applyBorder="1" applyAlignment="1">
      <alignment wrapText="1"/>
    </xf>
    <xf numFmtId="49" fontId="24" fillId="6" borderId="4" xfId="0" applyNumberFormat="1" applyFont="1" applyFill="1" applyBorder="1" applyAlignment="1">
      <alignment wrapText="1"/>
    </xf>
    <xf numFmtId="49" fontId="24" fillId="6" borderId="36" xfId="0" applyNumberFormat="1" applyFont="1" applyFill="1" applyBorder="1" applyAlignment="1">
      <alignment wrapText="1"/>
    </xf>
    <xf numFmtId="49" fontId="24" fillId="6" borderId="41" xfId="0" applyNumberFormat="1" applyFont="1" applyFill="1" applyBorder="1" applyAlignment="1">
      <alignment wrapText="1"/>
    </xf>
    <xf numFmtId="49" fontId="24" fillId="6" borderId="28" xfId="0" applyNumberFormat="1" applyFont="1" applyFill="1" applyBorder="1" applyAlignment="1">
      <alignment wrapText="1"/>
    </xf>
    <xf numFmtId="49" fontId="24" fillId="6" borderId="42" xfId="0" applyNumberFormat="1" applyFont="1" applyFill="1" applyBorder="1" applyAlignment="1">
      <alignment wrapText="1"/>
    </xf>
    <xf numFmtId="49" fontId="24" fillId="6" borderId="45" xfId="0" applyNumberFormat="1" applyFont="1" applyFill="1" applyBorder="1" applyAlignment="1">
      <alignment wrapText="1"/>
    </xf>
    <xf numFmtId="49" fontId="24" fillId="6" borderId="17" xfId="0" applyNumberFormat="1" applyFont="1" applyFill="1" applyBorder="1" applyAlignment="1">
      <alignment wrapText="1"/>
    </xf>
    <xf numFmtId="49" fontId="24" fillId="6" borderId="46" xfId="0" applyNumberFormat="1" applyFont="1" applyFill="1" applyBorder="1" applyAlignment="1">
      <alignment wrapText="1"/>
    </xf>
    <xf numFmtId="49" fontId="24" fillId="6" borderId="38" xfId="0" applyNumberFormat="1" applyFont="1" applyFill="1" applyBorder="1" applyAlignment="1">
      <alignment wrapText="1"/>
    </xf>
    <xf numFmtId="49" fontId="24" fillId="6" borderId="39" xfId="0" applyNumberFormat="1" applyFont="1" applyFill="1" applyBorder="1" applyAlignment="1">
      <alignment wrapText="1"/>
    </xf>
    <xf numFmtId="49" fontId="24" fillId="6" borderId="40" xfId="0" applyNumberFormat="1" applyFont="1" applyFill="1" applyBorder="1" applyAlignment="1">
      <alignment wrapText="1"/>
    </xf>
    <xf numFmtId="0" fontId="0" fillId="7" borderId="5" xfId="0" applyFill="1" applyBorder="1" applyAlignment="1">
      <alignment horizontal="center"/>
    </xf>
    <xf numFmtId="0" fontId="0" fillId="7" borderId="6" xfId="0" applyFill="1" applyBorder="1" applyAlignment="1">
      <alignment horizontal="center"/>
    </xf>
    <xf numFmtId="0" fontId="0" fillId="7" borderId="55" xfId="0" applyFill="1" applyBorder="1" applyAlignment="1">
      <alignment horizontal="center"/>
    </xf>
    <xf numFmtId="0" fontId="0" fillId="7" borderId="56" xfId="0" applyFill="1" applyBorder="1" applyAlignment="1">
      <alignment horizontal="center"/>
    </xf>
    <xf numFmtId="0" fontId="0" fillId="7" borderId="0" xfId="0" applyFill="1" applyBorder="1" applyAlignment="1">
      <alignment horizontal="center"/>
    </xf>
    <xf numFmtId="0" fontId="0" fillId="7" borderId="57" xfId="0" applyFill="1" applyBorder="1" applyAlignment="1">
      <alignment horizontal="center"/>
    </xf>
    <xf numFmtId="0" fontId="0" fillId="7" borderId="26" xfId="0" applyFill="1" applyBorder="1" applyAlignment="1">
      <alignment horizontal="center"/>
    </xf>
    <xf numFmtId="0" fontId="0" fillId="7" borderId="27" xfId="0" applyFill="1" applyBorder="1" applyAlignment="1">
      <alignment horizontal="center"/>
    </xf>
    <xf numFmtId="0" fontId="0" fillId="7" borderId="58" xfId="0" applyFill="1" applyBorder="1" applyAlignment="1">
      <alignment horizontal="center"/>
    </xf>
    <xf numFmtId="0" fontId="9" fillId="4" borderId="0" xfId="3" applyFont="1" applyAlignment="1">
      <alignment horizontal="left" vertical="center"/>
    </xf>
    <xf numFmtId="0" fontId="9" fillId="9" borderId="0" xfId="3" applyFont="1" applyFill="1" applyAlignment="1">
      <alignment horizontal="left" vertical="center"/>
    </xf>
    <xf numFmtId="0" fontId="0" fillId="7" borderId="18" xfId="0" applyFill="1" applyBorder="1" applyAlignment="1">
      <alignment horizontal="center" vertical="top"/>
    </xf>
    <xf numFmtId="0" fontId="0" fillId="7" borderId="2" xfId="0" applyFill="1" applyBorder="1" applyAlignment="1">
      <alignment horizontal="center" vertical="top"/>
    </xf>
    <xf numFmtId="0" fontId="0" fillId="7" borderId="19" xfId="0" applyFill="1" applyBorder="1" applyAlignment="1">
      <alignment horizontal="center" vertical="top"/>
    </xf>
    <xf numFmtId="0" fontId="0" fillId="6" borderId="18" xfId="0" applyFill="1" applyBorder="1" applyAlignment="1">
      <alignment horizontal="center" vertical="top"/>
    </xf>
    <xf numFmtId="0" fontId="0" fillId="6" borderId="19" xfId="0" applyFill="1" applyBorder="1" applyAlignment="1">
      <alignment horizontal="center" vertical="top"/>
    </xf>
    <xf numFmtId="0" fontId="5" fillId="6" borderId="69" xfId="0" applyFont="1" applyFill="1" applyBorder="1" applyAlignment="1">
      <alignment horizontal="center"/>
    </xf>
    <xf numFmtId="0" fontId="5" fillId="6" borderId="68" xfId="0" applyFont="1" applyFill="1" applyBorder="1" applyAlignment="1">
      <alignment horizontal="center"/>
    </xf>
    <xf numFmtId="0" fontId="0" fillId="6" borderId="20" xfId="0" applyFill="1" applyBorder="1" applyAlignment="1">
      <alignment horizontal="center" vertical="top"/>
    </xf>
    <xf numFmtId="0" fontId="0" fillId="6" borderId="36" xfId="0" applyFill="1" applyBorder="1" applyAlignment="1">
      <alignment horizontal="center" vertical="top"/>
    </xf>
    <xf numFmtId="0" fontId="0" fillId="7" borderId="20" xfId="0" applyFill="1" applyBorder="1" applyAlignment="1">
      <alignment horizontal="center" vertical="top"/>
    </xf>
    <xf numFmtId="0" fontId="0" fillId="7" borderId="4" xfId="0" applyFill="1" applyBorder="1" applyAlignment="1">
      <alignment horizontal="center" vertical="top"/>
    </xf>
    <xf numFmtId="0" fontId="0" fillId="7" borderId="36" xfId="0" applyFill="1" applyBorder="1" applyAlignment="1">
      <alignment horizontal="center" vertical="top"/>
    </xf>
    <xf numFmtId="0" fontId="0" fillId="7" borderId="18" xfId="0" applyFill="1" applyBorder="1" applyAlignment="1">
      <alignment horizontal="center" vertical="top" wrapText="1"/>
    </xf>
    <xf numFmtId="0" fontId="0" fillId="7" borderId="2" xfId="0" applyFill="1" applyBorder="1" applyAlignment="1">
      <alignment horizontal="center" vertical="top" wrapText="1"/>
    </xf>
    <xf numFmtId="0" fontId="0" fillId="7" borderId="19" xfId="0" applyFill="1" applyBorder="1" applyAlignment="1">
      <alignment horizontal="center" vertical="top" wrapText="1"/>
    </xf>
    <xf numFmtId="0" fontId="11" fillId="0" borderId="69" xfId="0" applyFont="1" applyFill="1" applyBorder="1" applyAlignment="1">
      <alignment horizontal="center" vertical="top" wrapText="1"/>
    </xf>
    <xf numFmtId="0" fontId="11" fillId="0" borderId="70" xfId="0" applyFont="1" applyFill="1" applyBorder="1" applyAlignment="1">
      <alignment horizontal="center" vertical="top" wrapText="1"/>
    </xf>
    <xf numFmtId="0" fontId="11" fillId="0" borderId="68" xfId="0" applyFont="1" applyFill="1" applyBorder="1" applyAlignment="1">
      <alignment horizontal="center" vertical="top" wrapText="1"/>
    </xf>
    <xf numFmtId="0" fontId="5" fillId="0" borderId="5" xfId="0" applyFont="1" applyFill="1" applyBorder="1" applyAlignment="1">
      <alignment horizontal="center" vertical="top"/>
    </xf>
    <xf numFmtId="0" fontId="5" fillId="0" borderId="6" xfId="0" applyFont="1" applyFill="1" applyBorder="1" applyAlignment="1">
      <alignment horizontal="center" vertical="top"/>
    </xf>
    <xf numFmtId="0" fontId="5" fillId="0" borderId="55" xfId="0" applyFont="1" applyFill="1" applyBorder="1" applyAlignment="1">
      <alignment horizontal="center" vertical="top"/>
    </xf>
    <xf numFmtId="0" fontId="5" fillId="0" borderId="67" xfId="0" applyFont="1" applyBorder="1" applyAlignment="1">
      <alignment horizontal="center" vertical="center" wrapText="1"/>
    </xf>
    <xf numFmtId="0" fontId="5" fillId="0" borderId="9"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55" xfId="0" applyFont="1" applyBorder="1" applyAlignment="1">
      <alignment horizontal="center" vertical="center"/>
    </xf>
    <xf numFmtId="0" fontId="5" fillId="0" borderId="56" xfId="0" applyFont="1" applyBorder="1" applyAlignment="1">
      <alignment horizontal="center" vertical="center"/>
    </xf>
    <xf numFmtId="0" fontId="5" fillId="0" borderId="0" xfId="0" applyFont="1" applyBorder="1" applyAlignment="1">
      <alignment horizontal="center" vertical="center"/>
    </xf>
    <xf numFmtId="0" fontId="5" fillId="0" borderId="57"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66" xfId="0" applyFont="1" applyBorder="1" applyAlignment="1">
      <alignment horizontal="center" vertical="center"/>
    </xf>
    <xf numFmtId="0" fontId="5" fillId="0" borderId="48"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91"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27" xfId="0" applyFont="1" applyBorder="1" applyAlignment="1">
      <alignment horizontal="left" vertical="center"/>
    </xf>
    <xf numFmtId="0" fontId="5" fillId="0" borderId="27" xfId="0" applyFont="1" applyBorder="1" applyAlignment="1">
      <alignment horizontal="left"/>
    </xf>
    <xf numFmtId="0" fontId="5" fillId="0" borderId="33" xfId="0" applyFont="1" applyBorder="1" applyAlignment="1">
      <alignment horizontal="center" vertical="center"/>
    </xf>
    <xf numFmtId="0" fontId="5" fillId="0" borderId="9" xfId="0" applyFont="1" applyBorder="1" applyAlignment="1">
      <alignment horizontal="center" vertical="center"/>
    </xf>
    <xf numFmtId="0" fontId="5" fillId="0" borderId="34" xfId="0" applyFont="1" applyBorder="1" applyAlignment="1">
      <alignment horizontal="center" vertical="center"/>
    </xf>
    <xf numFmtId="0" fontId="5" fillId="0" borderId="20" xfId="0" applyFont="1" applyBorder="1" applyAlignment="1">
      <alignment horizontal="center" vertical="center"/>
    </xf>
    <xf numFmtId="0" fontId="5" fillId="0" borderId="4" xfId="0" applyFont="1" applyBorder="1" applyAlignment="1">
      <alignment horizontal="center" vertical="center"/>
    </xf>
    <xf numFmtId="0" fontId="5" fillId="0" borderId="36" xfId="0" applyFont="1" applyBorder="1" applyAlignment="1">
      <alignment horizontal="center" vertical="center"/>
    </xf>
    <xf numFmtId="0" fontId="5" fillId="0" borderId="41" xfId="0" applyFont="1" applyBorder="1" applyAlignment="1">
      <alignment horizontal="center" vertical="center"/>
    </xf>
    <xf numFmtId="0" fontId="5" fillId="0" borderId="28" xfId="0" applyFont="1" applyBorder="1" applyAlignment="1">
      <alignment horizontal="center" vertical="center"/>
    </xf>
    <xf numFmtId="0" fontId="5" fillId="0" borderId="42" xfId="0" applyFont="1" applyBorder="1" applyAlignment="1">
      <alignment horizontal="center" vertical="center"/>
    </xf>
    <xf numFmtId="0" fontId="5" fillId="0" borderId="35"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88"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55" xfId="0" applyFont="1" applyBorder="1" applyAlignment="1">
      <alignment horizontal="center" vertical="center" wrapText="1"/>
    </xf>
    <xf numFmtId="0" fontId="5" fillId="0" borderId="56" xfId="0" applyFont="1" applyBorder="1" applyAlignment="1">
      <alignment horizontal="center" vertical="center" wrapText="1"/>
    </xf>
    <xf numFmtId="0" fontId="5" fillId="0" borderId="0" xfId="0" applyFont="1" applyBorder="1" applyAlignment="1">
      <alignment horizontal="center" vertical="center" wrapText="1"/>
    </xf>
    <xf numFmtId="0" fontId="5" fillId="0" borderId="57" xfId="0" applyFont="1" applyBorder="1" applyAlignment="1">
      <alignment horizontal="center" vertical="center" wrapText="1"/>
    </xf>
    <xf numFmtId="0" fontId="0" fillId="7" borderId="45" xfId="0" applyFill="1" applyBorder="1" applyAlignment="1">
      <alignment horizontal="center"/>
    </xf>
    <xf numFmtId="0" fontId="0" fillId="7" borderId="17" xfId="0" applyFill="1" applyBorder="1" applyAlignment="1">
      <alignment horizontal="center"/>
    </xf>
    <xf numFmtId="0" fontId="0" fillId="7" borderId="46" xfId="0" applyFill="1" applyBorder="1" applyAlignment="1">
      <alignment horizontal="center"/>
    </xf>
    <xf numFmtId="0" fontId="0" fillId="7" borderId="33" xfId="0" applyFill="1" applyBorder="1" applyAlignment="1">
      <alignment horizontal="center"/>
    </xf>
    <xf numFmtId="0" fontId="0" fillId="7" borderId="9" xfId="0" applyFill="1" applyBorder="1" applyAlignment="1">
      <alignment horizontal="center"/>
    </xf>
    <xf numFmtId="0" fontId="0" fillId="7" borderId="34" xfId="0" applyFill="1" applyBorder="1" applyAlignment="1">
      <alignment horizontal="center"/>
    </xf>
    <xf numFmtId="0" fontId="0" fillId="7" borderId="20" xfId="0" applyFill="1" applyBorder="1" applyAlignment="1">
      <alignment horizontal="center"/>
    </xf>
    <xf numFmtId="0" fontId="0" fillId="7" borderId="4" xfId="0" applyFill="1" applyBorder="1" applyAlignment="1">
      <alignment horizontal="center"/>
    </xf>
    <xf numFmtId="0" fontId="0" fillId="7" borderId="36" xfId="0" applyFill="1" applyBorder="1" applyAlignment="1">
      <alignment horizontal="center"/>
    </xf>
    <xf numFmtId="0" fontId="0" fillId="7" borderId="41" xfId="0" applyFill="1" applyBorder="1" applyAlignment="1">
      <alignment horizontal="center"/>
    </xf>
    <xf numFmtId="0" fontId="0" fillId="7" borderId="28" xfId="0" applyFill="1" applyBorder="1" applyAlignment="1">
      <alignment horizontal="center"/>
    </xf>
    <xf numFmtId="0" fontId="0" fillId="7" borderId="42" xfId="0" applyFill="1" applyBorder="1" applyAlignment="1">
      <alignment horizontal="center"/>
    </xf>
    <xf numFmtId="0" fontId="21" fillId="0" borderId="48" xfId="0" applyFont="1" applyBorder="1" applyAlignment="1">
      <alignment horizontal="center" vertical="center" wrapText="1"/>
    </xf>
    <xf numFmtId="0" fontId="21" fillId="0" borderId="50" xfId="0" applyFont="1" applyBorder="1" applyAlignment="1">
      <alignment horizontal="center" vertical="center" wrapText="1"/>
    </xf>
    <xf numFmtId="0" fontId="21" fillId="0" borderId="91" xfId="0" applyFont="1" applyBorder="1" applyAlignment="1">
      <alignment horizontal="center" vertical="center" wrapText="1"/>
    </xf>
    <xf numFmtId="0" fontId="7" fillId="0" borderId="27" xfId="0" applyFont="1" applyBorder="1" applyAlignment="1">
      <alignment horizontal="center" wrapText="1"/>
    </xf>
    <xf numFmtId="0" fontId="5" fillId="0" borderId="11" xfId="0" applyFont="1" applyFill="1" applyBorder="1" applyAlignment="1">
      <alignment horizontal="center" vertical="top"/>
    </xf>
    <xf numFmtId="0" fontId="5" fillId="0" borderId="12" xfId="0" applyFont="1" applyFill="1" applyBorder="1" applyAlignment="1">
      <alignment horizontal="center" vertical="top"/>
    </xf>
    <xf numFmtId="0" fontId="5" fillId="0" borderId="13" xfId="0" applyFont="1" applyFill="1" applyBorder="1" applyAlignment="1">
      <alignment horizontal="center" vertical="top"/>
    </xf>
    <xf numFmtId="0" fontId="7" fillId="0" borderId="6" xfId="0" applyFont="1" applyBorder="1" applyAlignment="1">
      <alignment horizontal="center"/>
    </xf>
    <xf numFmtId="0" fontId="5" fillId="0" borderId="53" xfId="0" applyFont="1" applyBorder="1" applyAlignment="1">
      <alignment horizontal="center" vertical="center" wrapText="1"/>
    </xf>
    <xf numFmtId="0" fontId="21" fillId="0" borderId="53" xfId="0" applyFont="1" applyBorder="1" applyAlignment="1">
      <alignment horizontal="center" vertical="center" wrapText="1"/>
    </xf>
    <xf numFmtId="0" fontId="0" fillId="7" borderId="41" xfId="0" applyFill="1" applyBorder="1" applyAlignment="1">
      <alignment horizontal="left" indent="1"/>
    </xf>
    <xf numFmtId="0" fontId="0" fillId="7" borderId="28" xfId="0" applyFill="1" applyBorder="1" applyAlignment="1">
      <alignment horizontal="left" indent="1"/>
    </xf>
    <xf numFmtId="0" fontId="0" fillId="7" borderId="42" xfId="0" applyFill="1" applyBorder="1" applyAlignment="1">
      <alignment horizontal="left" indent="1"/>
    </xf>
    <xf numFmtId="0" fontId="0" fillId="7" borderId="30" xfId="0" applyFill="1" applyBorder="1" applyAlignment="1">
      <alignment horizontal="left" indent="1"/>
    </xf>
    <xf numFmtId="0" fontId="0" fillId="7" borderId="31" xfId="0" applyFill="1" applyBorder="1" applyAlignment="1">
      <alignment horizontal="left" indent="1"/>
    </xf>
    <xf numFmtId="0" fontId="0" fillId="7" borderId="32" xfId="0" applyFill="1" applyBorder="1" applyAlignment="1">
      <alignment horizontal="left" indent="1"/>
    </xf>
    <xf numFmtId="0" fontId="5" fillId="0" borderId="35" xfId="0" applyFont="1" applyFill="1" applyBorder="1" applyAlignment="1">
      <alignment horizontal="center" vertical="center" textRotation="90" wrapText="1"/>
    </xf>
    <xf numFmtId="0" fontId="5" fillId="0" borderId="37" xfId="0" applyFont="1" applyFill="1" applyBorder="1" applyAlignment="1">
      <alignment horizontal="center" vertical="center" textRotation="90" wrapText="1"/>
    </xf>
    <xf numFmtId="0" fontId="5" fillId="0" borderId="89" xfId="0" applyFont="1" applyFill="1" applyBorder="1" applyAlignment="1">
      <alignment horizontal="center" vertical="center" textRotation="90" wrapText="1"/>
    </xf>
    <xf numFmtId="0" fontId="5" fillId="0" borderId="46" xfId="0" applyFont="1" applyBorder="1" applyAlignment="1">
      <alignment horizontal="center" vertical="center"/>
    </xf>
    <xf numFmtId="0" fontId="0" fillId="7" borderId="20" xfId="0" applyFill="1" applyBorder="1" applyAlignment="1">
      <alignment horizontal="left" indent="1"/>
    </xf>
    <xf numFmtId="0" fontId="0" fillId="7" borderId="4" xfId="0" applyFill="1" applyBorder="1" applyAlignment="1">
      <alignment horizontal="left" indent="1"/>
    </xf>
    <xf numFmtId="0" fontId="0" fillId="7" borderId="36" xfId="0" applyFill="1" applyBorder="1" applyAlignment="1">
      <alignment horizontal="left" indent="1"/>
    </xf>
    <xf numFmtId="0" fontId="0" fillId="7" borderId="18" xfId="0" applyFill="1" applyBorder="1" applyAlignment="1">
      <alignment horizontal="left" indent="1"/>
    </xf>
    <xf numFmtId="0" fontId="0" fillId="7" borderId="2" xfId="0" applyFill="1" applyBorder="1" applyAlignment="1">
      <alignment horizontal="left" indent="1"/>
    </xf>
    <xf numFmtId="0" fontId="0" fillId="7" borderId="19" xfId="0" applyFill="1" applyBorder="1" applyAlignment="1">
      <alignment horizontal="left" indent="1"/>
    </xf>
    <xf numFmtId="0" fontId="5" fillId="0" borderId="5" xfId="0" applyFont="1" applyFill="1" applyBorder="1" applyAlignment="1">
      <alignment horizontal="center"/>
    </xf>
    <xf numFmtId="0" fontId="5" fillId="0" borderId="6" xfId="0" applyFont="1" applyFill="1" applyBorder="1" applyAlignment="1">
      <alignment horizontal="center"/>
    </xf>
    <xf numFmtId="0" fontId="5" fillId="0" borderId="55" xfId="0" applyFont="1" applyFill="1" applyBorder="1" applyAlignment="1">
      <alignment horizontal="center"/>
    </xf>
    <xf numFmtId="0" fontId="5" fillId="0" borderId="26" xfId="0" applyFont="1" applyFill="1" applyBorder="1" applyAlignment="1">
      <alignment horizontal="center"/>
    </xf>
    <xf numFmtId="0" fontId="5" fillId="0" borderId="27" xfId="0" applyFont="1" applyFill="1" applyBorder="1" applyAlignment="1">
      <alignment horizontal="center"/>
    </xf>
    <xf numFmtId="0" fontId="5" fillId="0" borderId="58" xfId="0" applyFont="1" applyFill="1" applyBorder="1" applyAlignment="1">
      <alignment horizontal="center"/>
    </xf>
    <xf numFmtId="0" fontId="5" fillId="0" borderId="45" xfId="0" applyFont="1" applyBorder="1" applyAlignment="1">
      <alignment horizontal="center" vertical="center"/>
    </xf>
    <xf numFmtId="0" fontId="5" fillId="0" borderId="17" xfId="0" applyFont="1" applyBorder="1" applyAlignment="1">
      <alignment horizontal="center" vertical="center"/>
    </xf>
    <xf numFmtId="0" fontId="0" fillId="7" borderId="45" xfId="0" applyFill="1" applyBorder="1" applyAlignment="1">
      <alignment horizontal="left" indent="1"/>
    </xf>
    <xf numFmtId="0" fontId="0" fillId="7" borderId="17" xfId="0" applyFill="1" applyBorder="1" applyAlignment="1">
      <alignment horizontal="left" indent="1"/>
    </xf>
    <xf numFmtId="0" fontId="0" fillId="7" borderId="46" xfId="0" applyFill="1" applyBorder="1" applyAlignment="1">
      <alignment horizontal="left" indent="1"/>
    </xf>
    <xf numFmtId="0" fontId="5" fillId="0" borderId="33"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60" xfId="0" applyFont="1" applyBorder="1" applyAlignment="1">
      <alignment horizontal="center" vertical="center" wrapText="1"/>
    </xf>
    <xf numFmtId="0" fontId="5" fillId="0" borderId="41" xfId="0" applyFont="1" applyBorder="1" applyAlignment="1">
      <alignment horizontal="center" vertical="center" wrapText="1"/>
    </xf>
    <xf numFmtId="0" fontId="11" fillId="0" borderId="4" xfId="0" applyFont="1" applyFill="1" applyBorder="1" applyAlignment="1">
      <alignment horizontal="center" vertical="top" wrapText="1"/>
    </xf>
    <xf numFmtId="0" fontId="11" fillId="0" borderId="36" xfId="0" applyFont="1" applyFill="1" applyBorder="1" applyAlignment="1">
      <alignment horizontal="center" vertical="top" wrapText="1"/>
    </xf>
    <xf numFmtId="0" fontId="11" fillId="0" borderId="47" xfId="0" applyFont="1" applyFill="1" applyBorder="1" applyAlignment="1">
      <alignment horizontal="center" vertical="center" wrapText="1"/>
    </xf>
    <xf numFmtId="0" fontId="11" fillId="0" borderId="43" xfId="0" applyFont="1" applyFill="1" applyBorder="1" applyAlignment="1">
      <alignment horizontal="center" vertical="center" wrapText="1"/>
    </xf>
    <xf numFmtId="0" fontId="11" fillId="0" borderId="46"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49"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1" fillId="0" borderId="59" xfId="0" applyFont="1" applyFill="1" applyBorder="1" applyAlignment="1">
      <alignment horizontal="center" vertical="center" wrapText="1"/>
    </xf>
    <xf numFmtId="0" fontId="11" fillId="0" borderId="60" xfId="0" applyFont="1" applyFill="1" applyBorder="1" applyAlignment="1">
      <alignment horizontal="center" vertical="center" wrapText="1"/>
    </xf>
    <xf numFmtId="0" fontId="11" fillId="0" borderId="45" xfId="0" applyFont="1" applyFill="1" applyBorder="1" applyAlignment="1">
      <alignment horizontal="center" vertical="center" wrapText="1"/>
    </xf>
    <xf numFmtId="0" fontId="11" fillId="0" borderId="40" xfId="0" applyFont="1" applyFill="1" applyBorder="1" applyAlignment="1">
      <alignment horizontal="center" vertical="top" wrapText="1"/>
    </xf>
    <xf numFmtId="0" fontId="11" fillId="0" borderId="46" xfId="0" applyFont="1" applyFill="1" applyBorder="1" applyAlignment="1">
      <alignment horizontal="center" vertical="top" wrapText="1"/>
    </xf>
    <xf numFmtId="0" fontId="11" fillId="0" borderId="38" xfId="0" applyFont="1" applyFill="1" applyBorder="1" applyAlignment="1">
      <alignment horizontal="center" vertical="top" wrapText="1"/>
    </xf>
    <xf numFmtId="0" fontId="11" fillId="0" borderId="45" xfId="0" applyFont="1" applyFill="1" applyBorder="1" applyAlignment="1">
      <alignment horizontal="center" vertical="top" wrapText="1"/>
    </xf>
    <xf numFmtId="0" fontId="11" fillId="0" borderId="39" xfId="0" applyFont="1" applyFill="1" applyBorder="1" applyAlignment="1">
      <alignment horizontal="center" vertical="top" wrapText="1"/>
    </xf>
    <xf numFmtId="0" fontId="11" fillId="0" borderId="17" xfId="0" applyFont="1" applyFill="1" applyBorder="1" applyAlignment="1">
      <alignment horizontal="center" vertical="top" wrapText="1"/>
    </xf>
    <xf numFmtId="0" fontId="11" fillId="0" borderId="33" xfId="0" applyFont="1" applyFill="1" applyBorder="1" applyAlignment="1">
      <alignment horizontal="center" vertical="top" wrapText="1"/>
    </xf>
    <xf numFmtId="0" fontId="11" fillId="0" borderId="9" xfId="0" applyFont="1" applyFill="1" applyBorder="1" applyAlignment="1">
      <alignment horizontal="center" vertical="top" wrapText="1"/>
    </xf>
    <xf numFmtId="0" fontId="11" fillId="0" borderId="34" xfId="0" applyFont="1" applyFill="1" applyBorder="1" applyAlignment="1">
      <alignment horizontal="center" vertical="top" wrapText="1"/>
    </xf>
    <xf numFmtId="0" fontId="5" fillId="0" borderId="20" xfId="0" applyFont="1" applyFill="1" applyBorder="1" applyAlignment="1">
      <alignment horizontal="left" vertical="center"/>
    </xf>
    <xf numFmtId="0" fontId="5" fillId="0" borderId="4" xfId="0" applyFont="1" applyFill="1" applyBorder="1" applyAlignment="1">
      <alignment horizontal="left" vertical="center"/>
    </xf>
    <xf numFmtId="49" fontId="0" fillId="6" borderId="1" xfId="0" applyNumberFormat="1" applyFill="1" applyBorder="1" applyAlignment="1">
      <alignment horizontal="center" vertical="top"/>
    </xf>
    <xf numFmtId="49" fontId="0" fillId="6" borderId="19" xfId="0" applyNumberFormat="1" applyFill="1" applyBorder="1" applyAlignment="1">
      <alignment horizontal="center" vertical="top"/>
    </xf>
    <xf numFmtId="0" fontId="0" fillId="7" borderId="5" xfId="0" applyFill="1" applyBorder="1" applyAlignment="1">
      <alignment horizontal="center" vertical="top" wrapText="1"/>
    </xf>
    <xf numFmtId="0" fontId="0" fillId="7" borderId="6" xfId="0" applyFill="1" applyBorder="1" applyAlignment="1">
      <alignment horizontal="center" vertical="top" wrapText="1"/>
    </xf>
    <xf numFmtId="0" fontId="0" fillId="7" borderId="55" xfId="0" applyFill="1" applyBorder="1" applyAlignment="1">
      <alignment horizontal="center" vertical="top" wrapText="1"/>
    </xf>
    <xf numFmtId="0" fontId="0" fillId="7" borderId="56" xfId="0" applyFill="1" applyBorder="1" applyAlignment="1">
      <alignment horizontal="center" vertical="top" wrapText="1"/>
    </xf>
    <xf numFmtId="0" fontId="0" fillId="7" borderId="0" xfId="0" applyFill="1" applyBorder="1" applyAlignment="1">
      <alignment horizontal="center" vertical="top" wrapText="1"/>
    </xf>
    <xf numFmtId="0" fontId="0" fillId="7" borderId="57" xfId="0" applyFill="1" applyBorder="1" applyAlignment="1">
      <alignment horizontal="center" vertical="top" wrapText="1"/>
    </xf>
    <xf numFmtId="0" fontId="0" fillId="7" borderId="26" xfId="0" applyFill="1" applyBorder="1" applyAlignment="1">
      <alignment horizontal="center" vertical="top" wrapText="1"/>
    </xf>
    <xf numFmtId="0" fontId="0" fillId="7" borderId="27" xfId="0" applyFill="1" applyBorder="1" applyAlignment="1">
      <alignment horizontal="center" vertical="top" wrapText="1"/>
    </xf>
    <xf numFmtId="0" fontId="0" fillId="7" borderId="58" xfId="0" applyFill="1" applyBorder="1" applyAlignment="1">
      <alignment horizontal="center" vertical="top" wrapText="1"/>
    </xf>
    <xf numFmtId="49" fontId="0" fillId="6" borderId="4" xfId="0" applyNumberFormat="1" applyFill="1" applyBorder="1" applyAlignment="1">
      <alignment horizontal="center" vertical="top" wrapText="1"/>
    </xf>
    <xf numFmtId="49" fontId="0" fillId="6" borderId="36" xfId="0" applyNumberFormat="1" applyFill="1" applyBorder="1" applyAlignment="1">
      <alignment horizontal="center" vertical="top" wrapText="1"/>
    </xf>
    <xf numFmtId="0" fontId="5" fillId="0" borderId="41" xfId="0" applyFont="1" applyFill="1" applyBorder="1" applyAlignment="1">
      <alignment horizontal="left" vertical="center"/>
    </xf>
    <xf numFmtId="0" fontId="5" fillId="0" borderId="28" xfId="0" applyFont="1" applyFill="1" applyBorder="1" applyAlignment="1">
      <alignment horizontal="left" vertical="center"/>
    </xf>
    <xf numFmtId="49" fontId="0" fillId="6" borderId="28" xfId="0" applyNumberFormat="1" applyFill="1" applyBorder="1" applyAlignment="1">
      <alignment horizontal="center" vertical="top" wrapText="1"/>
    </xf>
    <xf numFmtId="49" fontId="0" fillId="6" borderId="42" xfId="0" applyNumberFormat="1" applyFill="1" applyBorder="1" applyAlignment="1">
      <alignment horizontal="center" vertical="top" wrapText="1"/>
    </xf>
    <xf numFmtId="0" fontId="0" fillId="0" borderId="6" xfId="0" applyBorder="1" applyAlignment="1">
      <alignment horizontal="center"/>
    </xf>
    <xf numFmtId="0" fontId="5" fillId="0" borderId="20" xfId="0" applyFont="1" applyBorder="1" applyAlignment="1">
      <alignment horizontal="left" vertical="center"/>
    </xf>
    <xf numFmtId="0" fontId="5" fillId="0" borderId="4" xfId="0" applyFont="1" applyBorder="1" applyAlignment="1">
      <alignment horizontal="left" vertical="center"/>
    </xf>
    <xf numFmtId="49" fontId="0" fillId="6" borderId="4" xfId="0" applyNumberFormat="1" applyFill="1" applyBorder="1" applyAlignment="1">
      <alignment horizontal="center" vertical="top"/>
    </xf>
    <xf numFmtId="49" fontId="0" fillId="6" borderId="36" xfId="0" applyNumberFormat="1" applyFill="1" applyBorder="1" applyAlignment="1">
      <alignment horizontal="center" vertical="top"/>
    </xf>
    <xf numFmtId="0" fontId="5" fillId="0" borderId="18" xfId="0" applyFont="1" applyFill="1" applyBorder="1" applyAlignment="1">
      <alignment horizontal="left" vertical="center"/>
    </xf>
    <xf numFmtId="0" fontId="5" fillId="0" borderId="2" xfId="0" applyFont="1" applyFill="1" applyBorder="1" applyAlignment="1">
      <alignment horizontal="left" vertical="center"/>
    </xf>
    <xf numFmtId="0" fontId="5" fillId="0" borderId="3" xfId="0" applyFont="1" applyFill="1" applyBorder="1" applyAlignment="1">
      <alignment horizontal="left" vertical="center"/>
    </xf>
    <xf numFmtId="0" fontId="5" fillId="0" borderId="20" xfId="0" applyFont="1" applyBorder="1" applyAlignment="1">
      <alignment horizontal="center" vertical="center" wrapText="1"/>
    </xf>
    <xf numFmtId="0" fontId="5" fillId="0" borderId="35" xfId="0" applyFont="1" applyBorder="1" applyAlignment="1">
      <alignment horizontal="center" vertical="top" wrapText="1"/>
    </xf>
    <xf numFmtId="0" fontId="5" fillId="0" borderId="37" xfId="0" applyFont="1" applyBorder="1" applyAlignment="1">
      <alignment horizontal="center" vertical="top" wrapText="1"/>
    </xf>
    <xf numFmtId="0" fontId="5" fillId="0" borderId="48" xfId="0" applyFont="1" applyBorder="1" applyAlignment="1">
      <alignment horizontal="center" vertical="top" wrapText="1"/>
    </xf>
    <xf numFmtId="0" fontId="5" fillId="0" borderId="50" xfId="0" applyFont="1" applyBorder="1" applyAlignment="1">
      <alignment horizontal="center" vertical="top" wrapText="1"/>
    </xf>
    <xf numFmtId="0" fontId="5" fillId="0" borderId="91" xfId="0" applyFont="1" applyBorder="1" applyAlignment="1">
      <alignment horizontal="center" vertical="top" wrapText="1"/>
    </xf>
    <xf numFmtId="0" fontId="9" fillId="3" borderId="0" xfId="2" applyFont="1" applyBorder="1" applyAlignment="1">
      <alignment horizontal="center" vertical="center"/>
    </xf>
    <xf numFmtId="0" fontId="5" fillId="0" borderId="53" xfId="0" applyFont="1" applyBorder="1" applyAlignment="1">
      <alignment horizontal="center" vertical="top" wrapText="1"/>
    </xf>
    <xf numFmtId="0" fontId="5" fillId="0" borderId="27" xfId="0" applyFont="1" applyBorder="1" applyAlignment="1">
      <alignment horizontal="center" vertical="center" wrapText="1"/>
    </xf>
    <xf numFmtId="0" fontId="5" fillId="0" borderId="89" xfId="0" applyFont="1" applyBorder="1" applyAlignment="1">
      <alignment horizontal="center" vertical="top" wrapText="1"/>
    </xf>
    <xf numFmtId="0" fontId="5" fillId="0" borderId="12" xfId="0" applyFont="1" applyBorder="1" applyAlignment="1">
      <alignment horizontal="center" vertical="top" wrapText="1"/>
    </xf>
    <xf numFmtId="0" fontId="5" fillId="0" borderId="2" xfId="0" applyFont="1" applyBorder="1" applyAlignment="1">
      <alignment horizontal="center" vertical="top" wrapText="1"/>
    </xf>
    <xf numFmtId="0" fontId="5" fillId="0" borderId="22" xfId="0" applyFont="1" applyBorder="1" applyAlignment="1">
      <alignment horizontal="center" vertical="top" wrapText="1"/>
    </xf>
    <xf numFmtId="0" fontId="5" fillId="0" borderId="35" xfId="0" applyFont="1" applyBorder="1" applyAlignment="1">
      <alignment horizontal="left" vertical="center" wrapText="1"/>
    </xf>
    <xf numFmtId="0" fontId="5" fillId="0" borderId="89" xfId="0" applyFont="1" applyBorder="1" applyAlignment="1">
      <alignment horizontal="left" vertical="center" wrapText="1"/>
    </xf>
    <xf numFmtId="0" fontId="5" fillId="0" borderId="35" xfId="0" applyFont="1" applyBorder="1" applyAlignment="1">
      <alignment horizontal="left" vertical="center"/>
    </xf>
    <xf numFmtId="0" fontId="5" fillId="0" borderId="50" xfId="0" applyFont="1" applyBorder="1" applyAlignment="1">
      <alignment horizontal="left" vertical="center"/>
    </xf>
    <xf numFmtId="0" fontId="5" fillId="0" borderId="88" xfId="0" applyFont="1" applyBorder="1" applyAlignment="1">
      <alignment horizontal="left" vertical="center"/>
    </xf>
    <xf numFmtId="0" fontId="5" fillId="0" borderId="11"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50" xfId="0" applyFont="1" applyBorder="1" applyAlignment="1">
      <alignment horizontal="center" vertical="center"/>
    </xf>
    <xf numFmtId="0" fontId="5" fillId="0" borderId="53" xfId="0" applyFont="1" applyBorder="1" applyAlignment="1">
      <alignment horizontal="center" vertical="center"/>
    </xf>
    <xf numFmtId="0" fontId="7" fillId="0" borderId="27" xfId="0" applyFont="1" applyBorder="1" applyAlignment="1">
      <alignment horizontal="center"/>
    </xf>
    <xf numFmtId="0" fontId="11" fillId="7" borderId="30" xfId="0" applyFont="1" applyFill="1" applyBorder="1" applyAlignment="1">
      <alignment horizontal="left" vertical="center"/>
    </xf>
    <xf numFmtId="0" fontId="11" fillId="7" borderId="31" xfId="0" applyFont="1" applyFill="1" applyBorder="1" applyAlignment="1">
      <alignment horizontal="left" vertical="center"/>
    </xf>
    <xf numFmtId="0" fontId="11" fillId="7" borderId="32" xfId="0" applyFont="1" applyFill="1" applyBorder="1" applyAlignment="1">
      <alignment horizontal="left" vertical="center"/>
    </xf>
    <xf numFmtId="0" fontId="23" fillId="8" borderId="0" xfId="0" applyFont="1" applyFill="1" applyBorder="1" applyAlignment="1">
      <alignment horizontal="center"/>
    </xf>
    <xf numFmtId="14" fontId="9" fillId="3" borderId="54" xfId="2" applyNumberFormat="1" applyFont="1" applyBorder="1" applyAlignment="1">
      <alignment horizontal="center" vertical="center"/>
    </xf>
    <xf numFmtId="14" fontId="9" fillId="3" borderId="0" xfId="2" applyNumberFormat="1" applyFont="1" applyBorder="1" applyAlignment="1">
      <alignment horizontal="center" vertical="center"/>
    </xf>
    <xf numFmtId="0" fontId="7" fillId="0" borderId="0" xfId="0" applyFont="1" applyBorder="1" applyAlignment="1">
      <alignment horizontal="center"/>
    </xf>
    <xf numFmtId="0" fontId="9" fillId="3" borderId="0" xfId="2" applyFont="1" applyAlignment="1">
      <alignment horizontal="center" vertical="center"/>
    </xf>
    <xf numFmtId="0" fontId="7" fillId="0" borderId="27" xfId="0" applyFont="1" applyBorder="1" applyAlignment="1">
      <alignment horizontal="center" vertical="center"/>
    </xf>
    <xf numFmtId="0" fontId="5" fillId="0" borderId="33" xfId="0" applyFont="1" applyBorder="1" applyAlignment="1">
      <alignment horizontal="center" vertical="top" wrapText="1"/>
    </xf>
    <xf numFmtId="0" fontId="5" fillId="0" borderId="20" xfId="0" applyFont="1" applyBorder="1" applyAlignment="1">
      <alignment horizontal="center" vertical="top" wrapText="1"/>
    </xf>
    <xf numFmtId="0" fontId="5" fillId="0" borderId="9" xfId="0" applyFont="1" applyBorder="1" applyAlignment="1">
      <alignment horizontal="center" vertical="top" wrapText="1"/>
    </xf>
    <xf numFmtId="0" fontId="5" fillId="0" borderId="4" xfId="0" applyFont="1" applyBorder="1" applyAlignment="1">
      <alignment horizontal="center" vertical="top" wrapText="1"/>
    </xf>
    <xf numFmtId="0" fontId="5" fillId="0" borderId="34" xfId="0" applyFont="1" applyBorder="1" applyAlignment="1">
      <alignment horizontal="center" vertical="top" wrapText="1"/>
    </xf>
    <xf numFmtId="0" fontId="5" fillId="0" borderId="36" xfId="0" applyFont="1" applyBorder="1" applyAlignment="1">
      <alignment horizontal="center" vertical="top" wrapText="1"/>
    </xf>
    <xf numFmtId="0" fontId="0" fillId="7" borderId="5" xfId="0" applyFill="1" applyBorder="1" applyAlignment="1">
      <alignment horizontal="left" vertical="top"/>
    </xf>
    <xf numFmtId="0" fontId="0" fillId="7" borderId="6" xfId="0" applyFill="1" applyBorder="1" applyAlignment="1">
      <alignment horizontal="left" vertical="top"/>
    </xf>
    <xf numFmtId="0" fontId="0" fillId="7" borderId="55" xfId="0" applyFill="1" applyBorder="1" applyAlignment="1">
      <alignment horizontal="left" vertical="top"/>
    </xf>
    <xf numFmtId="0" fontId="0" fillId="7" borderId="56" xfId="0" applyFill="1" applyBorder="1" applyAlignment="1">
      <alignment horizontal="left" vertical="top"/>
    </xf>
    <xf numFmtId="0" fontId="0" fillId="7" borderId="0" xfId="0" applyFill="1" applyBorder="1" applyAlignment="1">
      <alignment horizontal="left" vertical="top"/>
    </xf>
    <xf numFmtId="0" fontId="0" fillId="7" borderId="57" xfId="0" applyFill="1" applyBorder="1" applyAlignment="1">
      <alignment horizontal="left" vertical="top"/>
    </xf>
    <xf numFmtId="0" fontId="0" fillId="7" borderId="26" xfId="0" applyFill="1" applyBorder="1" applyAlignment="1">
      <alignment horizontal="left" vertical="top"/>
    </xf>
    <xf numFmtId="0" fontId="0" fillId="7" borderId="27" xfId="0" applyFill="1" applyBorder="1" applyAlignment="1">
      <alignment horizontal="left" vertical="top"/>
    </xf>
    <xf numFmtId="0" fontId="0" fillId="7" borderId="58" xfId="0" applyFill="1" applyBorder="1" applyAlignment="1">
      <alignment horizontal="left" vertical="top"/>
    </xf>
    <xf numFmtId="0" fontId="16" fillId="0" borderId="27" xfId="0" applyFont="1" applyBorder="1" applyAlignment="1">
      <alignment horizontal="center"/>
    </xf>
    <xf numFmtId="0" fontId="12" fillId="0" borderId="48" xfId="0" applyFont="1" applyBorder="1" applyAlignment="1">
      <alignment horizontal="center" vertical="top" wrapText="1"/>
    </xf>
    <xf numFmtId="0" fontId="12" fillId="0" borderId="50" xfId="0" applyFont="1" applyBorder="1" applyAlignment="1">
      <alignment horizontal="center" vertical="top" wrapText="1"/>
    </xf>
    <xf numFmtId="0" fontId="12" fillId="0" borderId="53" xfId="0" applyFont="1" applyBorder="1" applyAlignment="1">
      <alignment horizontal="center" vertical="top" wrapText="1"/>
    </xf>
    <xf numFmtId="0" fontId="5" fillId="0" borderId="48" xfId="0" applyFont="1" applyFill="1" applyBorder="1" applyAlignment="1">
      <alignment horizontal="center" vertical="top" wrapText="1"/>
    </xf>
    <xf numFmtId="0" fontId="5" fillId="0" borderId="50" xfId="0" applyFont="1" applyFill="1" applyBorder="1" applyAlignment="1">
      <alignment horizontal="center" vertical="top" wrapText="1"/>
    </xf>
    <xf numFmtId="0" fontId="5" fillId="0" borderId="53" xfId="0" applyFont="1" applyFill="1" applyBorder="1" applyAlignment="1">
      <alignment horizontal="center" vertical="top" wrapText="1"/>
    </xf>
    <xf numFmtId="0" fontId="11" fillId="0" borderId="59" xfId="0" applyFont="1" applyBorder="1" applyAlignment="1">
      <alignment horizontal="center" vertical="top" wrapText="1"/>
    </xf>
    <xf numFmtId="0" fontId="11" fillId="0" borderId="60" xfId="0" applyFont="1" applyBorder="1"/>
    <xf numFmtId="0" fontId="11" fillId="0" borderId="45" xfId="0" applyFont="1" applyBorder="1"/>
    <xf numFmtId="0" fontId="11" fillId="0" borderId="9" xfId="0" applyFont="1" applyBorder="1" applyAlignment="1">
      <alignment horizontal="center" vertical="top" wrapText="1"/>
    </xf>
    <xf numFmtId="0" fontId="11" fillId="0" borderId="4" xfId="0" applyFont="1" applyBorder="1" applyAlignment="1">
      <alignment horizontal="center" vertical="top" wrapText="1"/>
    </xf>
    <xf numFmtId="0" fontId="11" fillId="0" borderId="34" xfId="0" applyFont="1" applyBorder="1" applyAlignment="1">
      <alignment horizontal="center" vertical="top" wrapText="1"/>
    </xf>
    <xf numFmtId="0" fontId="11" fillId="0" borderId="36" xfId="0" applyFont="1" applyBorder="1" applyAlignment="1">
      <alignment horizontal="center" vertical="top" wrapText="1"/>
    </xf>
    <xf numFmtId="0" fontId="24" fillId="0" borderId="1" xfId="0" applyFont="1" applyBorder="1" applyAlignment="1">
      <alignment horizontal="center" vertical="center" wrapText="1"/>
    </xf>
    <xf numFmtId="0" fontId="24" fillId="0" borderId="3" xfId="0" applyFont="1" applyBorder="1" applyAlignment="1">
      <alignment horizontal="center" vertical="center" wrapText="1"/>
    </xf>
    <xf numFmtId="0" fontId="5" fillId="0" borderId="17" xfId="0" applyFont="1" applyBorder="1" applyAlignment="1">
      <alignment horizontal="left" vertical="center" wrapText="1"/>
    </xf>
    <xf numFmtId="0" fontId="5" fillId="0" borderId="4" xfId="0" applyFont="1" applyBorder="1" applyAlignment="1">
      <alignment horizontal="left" vertical="center" wrapText="1"/>
    </xf>
    <xf numFmtId="0" fontId="5" fillId="0" borderId="28" xfId="0" applyFont="1" applyBorder="1" applyAlignment="1">
      <alignment horizontal="left" vertical="center" wrapText="1"/>
    </xf>
    <xf numFmtId="49" fontId="5" fillId="0" borderId="17" xfId="0" applyNumberFormat="1" applyFont="1" applyBorder="1" applyAlignment="1">
      <alignment horizontal="center" vertical="center"/>
    </xf>
    <xf numFmtId="49" fontId="5" fillId="0" borderId="4" xfId="0" applyNumberFormat="1" applyFont="1" applyBorder="1" applyAlignment="1">
      <alignment horizontal="center" vertical="center"/>
    </xf>
    <xf numFmtId="49" fontId="5" fillId="0" borderId="28" xfId="0" applyNumberFormat="1" applyFont="1" applyBorder="1" applyAlignment="1">
      <alignment horizontal="center" vertical="center"/>
    </xf>
    <xf numFmtId="0" fontId="5" fillId="0" borderId="17" xfId="0" applyFont="1" applyBorder="1" applyAlignment="1">
      <alignment horizontal="left"/>
    </xf>
    <xf numFmtId="0" fontId="5" fillId="0" borderId="25" xfId="0" applyFont="1" applyBorder="1" applyAlignment="1">
      <alignment horizontal="left"/>
    </xf>
    <xf numFmtId="0" fontId="5" fillId="0" borderId="4" xfId="0" applyFont="1" applyBorder="1" applyAlignment="1">
      <alignment horizontal="left"/>
    </xf>
    <xf numFmtId="0" fontId="5" fillId="0" borderId="1" xfId="0" applyFont="1" applyBorder="1" applyAlignment="1">
      <alignment horizontal="left"/>
    </xf>
    <xf numFmtId="0" fontId="29" fillId="2" borderId="0" xfId="1" applyFont="1" applyBorder="1" applyAlignment="1">
      <alignment horizontal="center" vertical="center"/>
    </xf>
    <xf numFmtId="0" fontId="4" fillId="5" borderId="0" xfId="4" applyFont="1" applyAlignment="1">
      <alignment horizontal="center" vertical="center"/>
    </xf>
    <xf numFmtId="0" fontId="0" fillId="7" borderId="81" xfId="0" applyFill="1" applyBorder="1" applyAlignment="1">
      <alignment horizontal="center" vertical="top" wrapText="1"/>
    </xf>
    <xf numFmtId="0" fontId="0" fillId="7" borderId="82" xfId="0" applyFill="1" applyBorder="1" applyAlignment="1">
      <alignment horizontal="center" vertical="top" wrapText="1"/>
    </xf>
    <xf numFmtId="0" fontId="0" fillId="7" borderId="83" xfId="0" applyFill="1" applyBorder="1" applyAlignment="1">
      <alignment horizontal="center" vertical="top" wrapText="1"/>
    </xf>
    <xf numFmtId="0" fontId="0" fillId="7" borderId="74" xfId="0" applyFill="1" applyBorder="1" applyAlignment="1">
      <alignment horizontal="center" vertical="top" wrapText="1"/>
    </xf>
    <xf numFmtId="0" fontId="0" fillId="7" borderId="86" xfId="0" applyFill="1" applyBorder="1" applyAlignment="1">
      <alignment horizontal="center" vertical="top" wrapText="1"/>
    </xf>
    <xf numFmtId="0" fontId="5" fillId="7" borderId="84" xfId="0" applyFont="1" applyFill="1" applyBorder="1" applyAlignment="1">
      <alignment horizontal="center" vertical="center" wrapText="1"/>
    </xf>
    <xf numFmtId="0" fontId="5" fillId="7" borderId="82" xfId="0" applyFont="1" applyFill="1" applyBorder="1" applyAlignment="1">
      <alignment horizontal="center" vertical="center" wrapText="1"/>
    </xf>
    <xf numFmtId="0" fontId="5" fillId="7" borderId="85" xfId="0" applyFont="1" applyFill="1" applyBorder="1" applyAlignment="1">
      <alignment horizontal="center" vertical="center" wrapText="1"/>
    </xf>
    <xf numFmtId="0" fontId="5" fillId="7" borderId="75" xfId="0" applyFont="1" applyFill="1" applyBorder="1" applyAlignment="1">
      <alignment horizontal="center" vertical="center" wrapText="1"/>
    </xf>
    <xf numFmtId="0" fontId="5" fillId="7" borderId="0" xfId="0" applyFont="1" applyFill="1" applyBorder="1" applyAlignment="1">
      <alignment horizontal="center" vertical="center" wrapText="1"/>
    </xf>
    <xf numFmtId="0" fontId="5" fillId="7" borderId="57" xfId="0" applyFont="1" applyFill="1" applyBorder="1" applyAlignment="1">
      <alignment horizontal="center" vertical="center" wrapText="1"/>
    </xf>
    <xf numFmtId="0" fontId="5" fillId="7" borderId="87" xfId="0" applyFont="1" applyFill="1" applyBorder="1" applyAlignment="1">
      <alignment horizontal="center" vertical="center" wrapText="1"/>
    </xf>
    <xf numFmtId="0" fontId="5" fillId="7" borderId="27" xfId="0" applyFont="1" applyFill="1" applyBorder="1" applyAlignment="1">
      <alignment horizontal="center" vertical="center" wrapText="1"/>
    </xf>
    <xf numFmtId="0" fontId="5" fillId="7" borderId="58" xfId="0" applyFont="1" applyFill="1" applyBorder="1" applyAlignment="1">
      <alignment horizontal="center" vertical="center" wrapText="1"/>
    </xf>
    <xf numFmtId="0" fontId="19" fillId="0" borderId="6" xfId="0" applyFont="1" applyBorder="1" applyAlignment="1">
      <alignment horizontal="center"/>
    </xf>
    <xf numFmtId="0" fontId="5" fillId="0" borderId="0" xfId="0" applyFont="1" applyBorder="1" applyAlignment="1">
      <alignment horizontal="left"/>
    </xf>
    <xf numFmtId="0" fontId="27" fillId="0" borderId="69" xfId="0" applyFont="1" applyBorder="1" applyAlignment="1">
      <alignment horizontal="center" vertical="center" wrapText="1"/>
    </xf>
    <xf numFmtId="0" fontId="27" fillId="0" borderId="68" xfId="0" applyFont="1" applyBorder="1" applyAlignment="1">
      <alignment horizontal="center" vertical="center" wrapText="1"/>
    </xf>
    <xf numFmtId="0" fontId="9" fillId="4" borderId="0" xfId="3" applyFont="1" applyBorder="1" applyAlignment="1">
      <alignment horizontal="center" vertical="center"/>
    </xf>
    <xf numFmtId="0" fontId="19" fillId="0" borderId="27" xfId="0" applyFont="1" applyBorder="1" applyAlignment="1">
      <alignment horizontal="center" vertical="top" wrapText="1"/>
    </xf>
    <xf numFmtId="0" fontId="19" fillId="0" borderId="27" xfId="0" applyFont="1" applyBorder="1" applyAlignment="1">
      <alignment horizontal="center"/>
    </xf>
    <xf numFmtId="0" fontId="7" fillId="0" borderId="70" xfId="0" applyFont="1" applyBorder="1" applyAlignment="1">
      <alignment horizontal="center" vertical="center"/>
    </xf>
    <xf numFmtId="0" fontId="9" fillId="4" borderId="0" xfId="3" applyFont="1" applyBorder="1" applyAlignment="1">
      <alignment horizontal="center" vertical="center" wrapText="1"/>
    </xf>
    <xf numFmtId="0" fontId="0" fillId="7" borderId="72" xfId="0" applyFill="1" applyBorder="1" applyAlignment="1">
      <alignment horizontal="center" vertical="top" wrapText="1"/>
    </xf>
    <xf numFmtId="0" fontId="0" fillId="7" borderId="76" xfId="0" applyFill="1" applyBorder="1" applyAlignment="1">
      <alignment horizontal="center" vertical="top" wrapText="1"/>
    </xf>
    <xf numFmtId="0" fontId="0" fillId="7" borderId="77" xfId="0" applyFill="1" applyBorder="1" applyAlignment="1">
      <alignment horizontal="center" vertical="top" wrapText="1"/>
    </xf>
    <xf numFmtId="0" fontId="0" fillId="7" borderId="78" xfId="0" applyFill="1" applyBorder="1" applyAlignment="1">
      <alignment horizontal="center" vertical="top" wrapText="1"/>
    </xf>
    <xf numFmtId="0" fontId="5" fillId="7" borderId="73" xfId="0" applyFont="1" applyFill="1" applyBorder="1" applyAlignment="1">
      <alignment horizontal="center" vertical="center" wrapText="1"/>
    </xf>
    <xf numFmtId="0" fontId="5" fillId="7" borderId="6" xfId="0" applyFont="1" applyFill="1" applyBorder="1" applyAlignment="1">
      <alignment horizontal="center" vertical="center" wrapText="1"/>
    </xf>
    <xf numFmtId="0" fontId="5" fillId="7" borderId="55" xfId="0" applyFont="1" applyFill="1" applyBorder="1" applyAlignment="1">
      <alignment horizontal="center" vertical="center" wrapText="1"/>
    </xf>
    <xf numFmtId="0" fontId="5" fillId="7" borderId="79" xfId="0" applyFont="1" applyFill="1" applyBorder="1" applyAlignment="1">
      <alignment horizontal="center" vertical="center" wrapText="1"/>
    </xf>
    <xf numFmtId="0" fontId="5" fillId="7" borderId="77" xfId="0" applyFont="1" applyFill="1" applyBorder="1" applyAlignment="1">
      <alignment horizontal="center" vertical="center" wrapText="1"/>
    </xf>
    <xf numFmtId="0" fontId="5" fillId="7" borderId="80" xfId="0" applyFont="1" applyFill="1" applyBorder="1" applyAlignment="1">
      <alignment horizontal="center" vertical="center" wrapText="1"/>
    </xf>
    <xf numFmtId="0" fontId="24" fillId="0" borderId="1" xfId="0" applyFont="1" applyBorder="1" applyAlignment="1">
      <alignment horizontal="center" vertical="justify" wrapText="1"/>
    </xf>
    <xf numFmtId="0" fontId="24" fillId="0" borderId="3" xfId="0" applyFont="1" applyBorder="1" applyAlignment="1">
      <alignment horizontal="center" vertical="justify" wrapText="1"/>
    </xf>
    <xf numFmtId="0" fontId="5" fillId="0" borderId="28" xfId="0" applyFont="1" applyBorder="1" applyAlignment="1">
      <alignment horizontal="left"/>
    </xf>
    <xf numFmtId="0" fontId="5" fillId="0" borderId="29" xfId="0" applyFont="1" applyBorder="1" applyAlignment="1">
      <alignment horizontal="left"/>
    </xf>
    <xf numFmtId="0" fontId="5" fillId="0" borderId="39" xfId="0" applyFont="1" applyBorder="1" applyAlignment="1">
      <alignment horizontal="center" vertical="center"/>
    </xf>
    <xf numFmtId="0" fontId="5" fillId="0" borderId="39" xfId="0" applyFont="1" applyBorder="1" applyAlignment="1">
      <alignment horizontal="left"/>
    </xf>
    <xf numFmtId="0" fontId="5" fillId="0" borderId="24" xfId="0" applyFont="1" applyBorder="1" applyAlignment="1">
      <alignment horizontal="left"/>
    </xf>
    <xf numFmtId="0" fontId="5" fillId="0" borderId="9" xfId="0" applyFont="1" applyBorder="1" applyAlignment="1">
      <alignment horizontal="left" vertical="center" wrapText="1"/>
    </xf>
    <xf numFmtId="0" fontId="9" fillId="0" borderId="0" xfId="3" applyFont="1" applyFill="1" applyAlignment="1">
      <alignment horizontal="left" vertical="center"/>
    </xf>
    <xf numFmtId="0" fontId="5" fillId="0" borderId="39" xfId="0" applyFont="1" applyBorder="1" applyAlignment="1">
      <alignment horizontal="left" vertical="center" wrapText="1"/>
    </xf>
    <xf numFmtId="0" fontId="9" fillId="4" borderId="0" xfId="3" applyFont="1" applyAlignment="1">
      <alignment horizontal="center" vertical="center"/>
    </xf>
    <xf numFmtId="0" fontId="5" fillId="0" borderId="38" xfId="0" applyFont="1" applyBorder="1" applyAlignment="1">
      <alignment horizontal="center" vertical="center"/>
    </xf>
    <xf numFmtId="0" fontId="5" fillId="0" borderId="10"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9" fontId="5" fillId="0" borderId="4" xfId="0" applyNumberFormat="1" applyFont="1" applyBorder="1" applyAlignment="1">
      <alignment horizontal="center" vertical="center"/>
    </xf>
    <xf numFmtId="9" fontId="5" fillId="0" borderId="39" xfId="0" applyNumberFormat="1" applyFont="1" applyBorder="1" applyAlignment="1">
      <alignment horizontal="center" vertical="center"/>
    </xf>
    <xf numFmtId="9" fontId="5" fillId="0" borderId="28" xfId="0" applyNumberFormat="1" applyFont="1" applyBorder="1" applyAlignment="1">
      <alignment horizontal="center" vertical="center"/>
    </xf>
    <xf numFmtId="0" fontId="25" fillId="0" borderId="5" xfId="0" applyFont="1" applyBorder="1" applyAlignment="1">
      <alignment horizontal="left" vertical="center" wrapText="1"/>
    </xf>
    <xf numFmtId="0" fontId="25" fillId="0" borderId="6" xfId="0" applyFont="1" applyBorder="1" applyAlignment="1">
      <alignment horizontal="left" vertical="center" wrapText="1"/>
    </xf>
    <xf numFmtId="0" fontId="25" fillId="0" borderId="55" xfId="0" applyFont="1" applyBorder="1" applyAlignment="1">
      <alignment horizontal="left" vertical="center" wrapText="1"/>
    </xf>
    <xf numFmtId="0" fontId="25" fillId="0" borderId="56" xfId="0" applyFont="1" applyBorder="1" applyAlignment="1">
      <alignment horizontal="left" vertical="center" wrapText="1"/>
    </xf>
    <xf numFmtId="0" fontId="25" fillId="0" borderId="0" xfId="0" applyFont="1" applyBorder="1" applyAlignment="1">
      <alignment horizontal="left" vertical="center" wrapText="1"/>
    </xf>
    <xf numFmtId="0" fontId="25" fillId="0" borderId="57" xfId="0" applyFont="1" applyBorder="1" applyAlignment="1">
      <alignment horizontal="left" vertical="center" wrapText="1"/>
    </xf>
    <xf numFmtId="0" fontId="25" fillId="0" borderId="26" xfId="0" applyFont="1" applyBorder="1" applyAlignment="1">
      <alignment horizontal="left" vertical="center" wrapText="1"/>
    </xf>
    <xf numFmtId="0" fontId="25" fillId="0" borderId="27" xfId="0" applyFont="1" applyBorder="1" applyAlignment="1">
      <alignment horizontal="left" vertical="center" wrapText="1"/>
    </xf>
    <xf numFmtId="0" fontId="25" fillId="0" borderId="58" xfId="0" applyFont="1" applyBorder="1" applyAlignment="1">
      <alignment horizontal="left" vertical="center" wrapText="1"/>
    </xf>
    <xf numFmtId="0" fontId="28" fillId="0" borderId="24" xfId="0" applyFont="1" applyBorder="1" applyAlignment="1">
      <alignment horizontal="center" vertical="center"/>
    </xf>
    <xf numFmtId="0" fontId="28" fillId="0" borderId="23" xfId="0" applyFont="1" applyBorder="1" applyAlignment="1">
      <alignment horizontal="center" vertical="center"/>
    </xf>
    <xf numFmtId="0" fontId="28" fillId="0" borderId="25" xfId="0" applyFont="1" applyBorder="1" applyAlignment="1">
      <alignment horizontal="center" vertical="center"/>
    </xf>
    <xf numFmtId="0" fontId="28" fillId="0" borderId="16"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19" fillId="0" borderId="39" xfId="0" applyFont="1" applyBorder="1" applyAlignment="1">
      <alignment horizontal="center" vertical="center"/>
    </xf>
    <xf numFmtId="0" fontId="19" fillId="0" borderId="49" xfId="0" applyFont="1" applyBorder="1" applyAlignment="1">
      <alignment horizontal="center" vertical="center"/>
    </xf>
    <xf numFmtId="0" fontId="19" fillId="0" borderId="17" xfId="0" applyFont="1" applyBorder="1" applyAlignment="1">
      <alignment horizontal="center" vertical="center"/>
    </xf>
    <xf numFmtId="0" fontId="19" fillId="0" borderId="39" xfId="0" applyFont="1" applyBorder="1" applyAlignment="1">
      <alignment horizontal="center" vertical="center" wrapText="1"/>
    </xf>
    <xf numFmtId="0" fontId="19" fillId="0" borderId="49"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3" xfId="0" applyFont="1" applyBorder="1" applyAlignment="1">
      <alignment horizontal="center" vertical="center" wrapText="1"/>
    </xf>
    <xf numFmtId="0" fontId="24" fillId="0" borderId="4" xfId="0" applyFont="1" applyBorder="1" applyAlignment="1">
      <alignment horizontal="left" vertical="justify"/>
    </xf>
    <xf numFmtId="0" fontId="28" fillId="0" borderId="1" xfId="0" applyFont="1" applyBorder="1" applyAlignment="1">
      <alignment horizontal="center" vertical="justify" wrapText="1"/>
    </xf>
    <xf numFmtId="0" fontId="28" fillId="0" borderId="3" xfId="0" applyFont="1" applyBorder="1" applyAlignment="1">
      <alignment horizontal="center" vertical="justify" wrapText="1"/>
    </xf>
    <xf numFmtId="0" fontId="5" fillId="0" borderId="9" xfId="0" applyFont="1" applyBorder="1" applyAlignment="1">
      <alignment horizontal="left"/>
    </xf>
    <xf numFmtId="0" fontId="5" fillId="0" borderId="10" xfId="0" applyFont="1" applyBorder="1" applyAlignment="1">
      <alignment horizontal="left"/>
    </xf>
    <xf numFmtId="0" fontId="0" fillId="6" borderId="41" xfId="0" applyFill="1" applyBorder="1" applyAlignment="1">
      <alignment horizontal="center" vertical="top"/>
    </xf>
    <xf numFmtId="0" fontId="0" fillId="6" borderId="42" xfId="0" applyFill="1" applyBorder="1" applyAlignment="1">
      <alignment horizontal="center" vertical="top"/>
    </xf>
    <xf numFmtId="0" fontId="0" fillId="7" borderId="41" xfId="0" applyFill="1" applyBorder="1" applyAlignment="1">
      <alignment horizontal="center" vertical="top"/>
    </xf>
    <xf numFmtId="0" fontId="0" fillId="7" borderId="28" xfId="0" applyFill="1" applyBorder="1" applyAlignment="1">
      <alignment horizontal="center" vertical="top"/>
    </xf>
    <xf numFmtId="0" fontId="0" fillId="7" borderId="42" xfId="0" applyFill="1" applyBorder="1" applyAlignment="1">
      <alignment horizontal="center" vertical="top"/>
    </xf>
    <xf numFmtId="0" fontId="7" fillId="0" borderId="6" xfId="0" applyFont="1" applyFill="1" applyBorder="1" applyAlignment="1">
      <alignment horizontal="center" vertical="top"/>
    </xf>
    <xf numFmtId="0" fontId="27" fillId="0" borderId="62" xfId="0" applyFont="1" applyBorder="1" applyAlignment="1">
      <alignment horizontal="center" vertical="center" wrapText="1"/>
    </xf>
    <xf numFmtId="0" fontId="27" fillId="0" borderId="64" xfId="0" applyFont="1" applyBorder="1" applyAlignment="1">
      <alignment horizontal="center" vertical="center" wrapText="1"/>
    </xf>
    <xf numFmtId="0" fontId="0" fillId="7" borderId="20" xfId="0" applyFill="1" applyBorder="1" applyAlignment="1">
      <alignment horizontal="center" vertical="top" wrapText="1"/>
    </xf>
    <xf numFmtId="0" fontId="0" fillId="7" borderId="4" xfId="0" applyFill="1" applyBorder="1" applyAlignment="1">
      <alignment horizontal="center" vertical="top" wrapText="1"/>
    </xf>
    <xf numFmtId="0" fontId="0" fillId="7" borderId="36" xfId="0" applyFill="1" applyBorder="1" applyAlignment="1">
      <alignment horizontal="center" vertical="top" wrapText="1"/>
    </xf>
    <xf numFmtId="0" fontId="5" fillId="0" borderId="33" xfId="0" applyFont="1" applyFill="1" applyBorder="1" applyAlignment="1">
      <alignment horizontal="center" vertical="center"/>
    </xf>
    <xf numFmtId="0" fontId="5" fillId="0" borderId="34"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55"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66" xfId="0" applyFont="1" applyFill="1" applyBorder="1" applyAlignment="1">
      <alignment horizontal="center" vertical="center" wrapText="1"/>
    </xf>
    <xf numFmtId="0" fontId="7" fillId="7" borderId="20" xfId="0" applyFont="1" applyFill="1" applyBorder="1" applyAlignment="1">
      <alignment horizontal="center" vertical="center" wrapText="1"/>
    </xf>
    <xf numFmtId="0" fontId="7" fillId="7" borderId="4" xfId="0" applyFont="1" applyFill="1" applyBorder="1" applyAlignment="1">
      <alignment horizontal="center" vertical="center" wrapText="1"/>
    </xf>
    <xf numFmtId="0" fontId="7" fillId="7" borderId="36"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7" fillId="7" borderId="41" xfId="0" applyFont="1" applyFill="1" applyBorder="1" applyAlignment="1">
      <alignment horizontal="center" vertical="center" wrapText="1"/>
    </xf>
    <xf numFmtId="0" fontId="7" fillId="7" borderId="28" xfId="0" applyFont="1" applyFill="1" applyBorder="1" applyAlignment="1">
      <alignment horizontal="center" vertical="center" wrapText="1"/>
    </xf>
    <xf numFmtId="0" fontId="7" fillId="7" borderId="42" xfId="0" applyFont="1" applyFill="1" applyBorder="1" applyAlignment="1">
      <alignment horizontal="center" vertical="center" wrapText="1"/>
    </xf>
    <xf numFmtId="0" fontId="7" fillId="7" borderId="44"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7"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0" fillId="7" borderId="3" xfId="0" applyFill="1" applyBorder="1" applyAlignment="1">
      <alignment horizontal="center" vertical="top"/>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8" xfId="0" applyFont="1" applyBorder="1" applyAlignment="1">
      <alignment horizontal="center" vertical="center"/>
    </xf>
    <xf numFmtId="0" fontId="5" fillId="0" borderId="47" xfId="0" applyFont="1" applyBorder="1" applyAlignment="1">
      <alignment horizontal="center" vertical="center" wrapText="1"/>
    </xf>
    <xf numFmtId="0" fontId="5" fillId="0" borderId="52" xfId="0" applyFont="1" applyBorder="1" applyAlignment="1">
      <alignment horizontal="center" vertical="center" wrapText="1"/>
    </xf>
    <xf numFmtId="0" fontId="0" fillId="0" borderId="52" xfId="0" applyBorder="1"/>
    <xf numFmtId="0" fontId="0" fillId="7" borderId="14" xfId="0" applyFill="1" applyBorder="1" applyAlignment="1">
      <alignment horizontal="left" indent="1"/>
    </xf>
    <xf numFmtId="0" fontId="0" fillId="7" borderId="15" xfId="0" applyFill="1" applyBorder="1" applyAlignment="1">
      <alignment horizontal="left" indent="1"/>
    </xf>
    <xf numFmtId="0" fontId="0" fillId="7" borderId="66" xfId="0" applyFill="1" applyBorder="1" applyAlignment="1">
      <alignment horizontal="left" indent="1"/>
    </xf>
    <xf numFmtId="0" fontId="0" fillId="7" borderId="18" xfId="0" applyFill="1" applyBorder="1" applyAlignment="1">
      <alignment horizontal="left" vertical="top"/>
    </xf>
    <xf numFmtId="0" fontId="0" fillId="7" borderId="2" xfId="0" applyFill="1" applyBorder="1" applyAlignment="1">
      <alignment horizontal="left" vertical="top"/>
    </xf>
    <xf numFmtId="0" fontId="0" fillId="7" borderId="19" xfId="0" applyFill="1" applyBorder="1" applyAlignment="1">
      <alignment horizontal="left" vertical="top"/>
    </xf>
    <xf numFmtId="0" fontId="0" fillId="7" borderId="18" xfId="0" applyFill="1" applyBorder="1" applyAlignment="1">
      <alignment horizontal="center"/>
    </xf>
    <xf numFmtId="0" fontId="0" fillId="7" borderId="2" xfId="0" applyFill="1" applyBorder="1" applyAlignment="1">
      <alignment horizontal="center"/>
    </xf>
    <xf numFmtId="0" fontId="0" fillId="7" borderId="19" xfId="0" applyFill="1" applyBorder="1" applyAlignment="1">
      <alignment horizontal="center"/>
    </xf>
    <xf numFmtId="0" fontId="9" fillId="3" borderId="0" xfId="2" applyFont="1" applyBorder="1" applyAlignment="1">
      <alignment horizontal="center" vertical="center" wrapText="1"/>
    </xf>
    <xf numFmtId="0" fontId="5" fillId="0" borderId="67" xfId="0" applyFont="1" applyBorder="1" applyAlignment="1">
      <alignment horizontal="center" vertical="top" wrapText="1"/>
    </xf>
    <xf numFmtId="0" fontId="5" fillId="0" borderId="3" xfId="0" applyFont="1" applyBorder="1" applyAlignment="1">
      <alignment horizontal="center" vertical="top" wrapText="1"/>
    </xf>
    <xf numFmtId="0" fontId="5" fillId="0" borderId="44" xfId="0" applyFont="1" applyBorder="1" applyAlignment="1">
      <alignment horizontal="center" vertical="top" wrapText="1"/>
    </xf>
    <xf numFmtId="0" fontId="5" fillId="0" borderId="28" xfId="0" applyFont="1" applyBorder="1" applyAlignment="1">
      <alignment horizontal="center" vertical="top" wrapText="1"/>
    </xf>
    <xf numFmtId="0" fontId="5" fillId="0" borderId="10" xfId="0" applyFont="1" applyBorder="1" applyAlignment="1">
      <alignment horizontal="center" vertical="top" wrapText="1"/>
    </xf>
    <xf numFmtId="0" fontId="5" fillId="0" borderId="1" xfId="0" applyFont="1" applyBorder="1" applyAlignment="1">
      <alignment horizontal="center" vertical="top" wrapText="1"/>
    </xf>
    <xf numFmtId="0" fontId="5" fillId="0" borderId="29" xfId="0" applyFont="1" applyBorder="1" applyAlignment="1">
      <alignment horizontal="center" vertical="top" wrapText="1"/>
    </xf>
    <xf numFmtId="0" fontId="31" fillId="0" borderId="46" xfId="0" applyFont="1" applyBorder="1" applyAlignment="1">
      <alignment horizontal="center" vertical="center"/>
    </xf>
    <xf numFmtId="0" fontId="31" fillId="0" borderId="36" xfId="0" applyFont="1" applyBorder="1" applyAlignment="1">
      <alignment horizontal="center" vertical="center"/>
    </xf>
    <xf numFmtId="0" fontId="30" fillId="7" borderId="5" xfId="0" applyFont="1" applyFill="1" applyBorder="1" applyAlignment="1">
      <alignment horizontal="center" wrapText="1"/>
    </xf>
    <xf numFmtId="0" fontId="30" fillId="7" borderId="6" xfId="0" applyFont="1" applyFill="1" applyBorder="1" applyAlignment="1">
      <alignment horizontal="center" wrapText="1"/>
    </xf>
    <xf numFmtId="0" fontId="30" fillId="7" borderId="55" xfId="0" applyFont="1" applyFill="1" applyBorder="1" applyAlignment="1">
      <alignment horizontal="center" wrapText="1"/>
    </xf>
    <xf numFmtId="0" fontId="30" fillId="7" borderId="56" xfId="0" applyFont="1" applyFill="1" applyBorder="1" applyAlignment="1">
      <alignment horizontal="center" wrapText="1"/>
    </xf>
    <xf numFmtId="0" fontId="30" fillId="7" borderId="0" xfId="0" applyFont="1" applyFill="1" applyBorder="1" applyAlignment="1">
      <alignment horizontal="center" wrapText="1"/>
    </xf>
    <xf numFmtId="0" fontId="30" fillId="7" borderId="57" xfId="0" applyFont="1" applyFill="1" applyBorder="1" applyAlignment="1">
      <alignment horizontal="center" wrapText="1"/>
    </xf>
    <xf numFmtId="0" fontId="30" fillId="7" borderId="26" xfId="0" applyFont="1" applyFill="1" applyBorder="1" applyAlignment="1">
      <alignment horizontal="center" wrapText="1"/>
    </xf>
    <xf numFmtId="0" fontId="30" fillId="7" borderId="27" xfId="0" applyFont="1" applyFill="1" applyBorder="1" applyAlignment="1">
      <alignment horizontal="center" wrapText="1"/>
    </xf>
    <xf numFmtId="0" fontId="30" fillId="7" borderId="58" xfId="0" applyFont="1" applyFill="1" applyBorder="1" applyAlignment="1">
      <alignment horizontal="center" wrapText="1"/>
    </xf>
    <xf numFmtId="0" fontId="5" fillId="0" borderId="13" xfId="0" applyFont="1" applyBorder="1" applyAlignment="1">
      <alignment horizontal="center" vertical="top" wrapText="1"/>
    </xf>
    <xf numFmtId="0" fontId="5" fillId="0" borderId="19" xfId="0" applyFont="1" applyBorder="1" applyAlignment="1">
      <alignment horizontal="center" vertical="top" wrapText="1"/>
    </xf>
    <xf numFmtId="0" fontId="5" fillId="0" borderId="90" xfId="0" applyFont="1" applyBorder="1" applyAlignment="1">
      <alignment horizontal="center" vertical="top" wrapText="1"/>
    </xf>
    <xf numFmtId="0" fontId="5" fillId="0" borderId="41" xfId="0" applyFont="1" applyBorder="1" applyAlignment="1">
      <alignment horizontal="center" vertical="top" wrapText="1"/>
    </xf>
    <xf numFmtId="0" fontId="5" fillId="0" borderId="18"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9" xfId="0" applyFont="1" applyBorder="1" applyAlignment="1">
      <alignment horizontal="center" vertical="center" wrapText="1"/>
    </xf>
    <xf numFmtId="0" fontId="18" fillId="0" borderId="0" xfId="0" applyFont="1" applyBorder="1" applyAlignment="1">
      <alignment horizontal="center" vertical="center"/>
    </xf>
    <xf numFmtId="0" fontId="0" fillId="0" borderId="0" xfId="0" applyBorder="1" applyAlignment="1">
      <alignment horizontal="center" vertical="center"/>
    </xf>
    <xf numFmtId="0" fontId="5" fillId="0" borderId="42" xfId="0" applyFont="1" applyBorder="1" applyAlignment="1">
      <alignment horizontal="center" vertical="top" wrapText="1"/>
    </xf>
    <xf numFmtId="0" fontId="31" fillId="0" borderId="8" xfId="0" applyFont="1" applyBorder="1" applyAlignment="1">
      <alignment horizontal="center" vertical="center"/>
    </xf>
    <xf numFmtId="0" fontId="31" fillId="0" borderId="17" xfId="0" applyFont="1" applyBorder="1" applyAlignment="1">
      <alignment horizontal="center" vertical="center"/>
    </xf>
    <xf numFmtId="49" fontId="31" fillId="0" borderId="17" xfId="0" applyNumberFormat="1" applyFont="1" applyBorder="1" applyAlignment="1">
      <alignment horizontal="center" vertical="center"/>
    </xf>
    <xf numFmtId="49" fontId="31" fillId="0" borderId="4" xfId="0" applyNumberFormat="1" applyFont="1" applyBorder="1" applyAlignment="1">
      <alignment horizontal="center" vertical="center"/>
    </xf>
    <xf numFmtId="49" fontId="31" fillId="0" borderId="59" xfId="0" applyNumberFormat="1" applyFont="1" applyBorder="1" applyAlignment="1" applyProtection="1">
      <alignment horizontal="center" vertical="center"/>
      <protection locked="0"/>
    </xf>
    <xf numFmtId="49" fontId="31" fillId="0" borderId="45" xfId="0" applyNumberFormat="1" applyFont="1" applyBorder="1" applyAlignment="1" applyProtection="1">
      <alignment horizontal="center" vertical="center"/>
      <protection locked="0"/>
    </xf>
    <xf numFmtId="16" fontId="31" fillId="0" borderId="8" xfId="0" applyNumberFormat="1" applyFont="1" applyBorder="1" applyAlignment="1">
      <alignment horizontal="center" vertical="center"/>
    </xf>
    <xf numFmtId="16" fontId="31" fillId="0" borderId="17" xfId="0" applyNumberFormat="1" applyFont="1" applyBorder="1" applyAlignment="1">
      <alignment horizontal="center" vertical="center"/>
    </xf>
    <xf numFmtId="0" fontId="5" fillId="0" borderId="23"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67" xfId="0" applyFont="1" applyBorder="1" applyAlignment="1">
      <alignment horizontal="center" vertical="center"/>
    </xf>
    <xf numFmtId="0" fontId="5" fillId="0" borderId="44" xfId="0" applyFont="1" applyBorder="1" applyAlignment="1">
      <alignment horizontal="center" vertical="center"/>
    </xf>
    <xf numFmtId="0" fontId="5" fillId="0" borderId="20" xfId="0" applyFont="1" applyFill="1" applyBorder="1" applyAlignment="1">
      <alignment horizontal="left" vertical="center" wrapText="1"/>
    </xf>
    <xf numFmtId="0" fontId="5" fillId="0" borderId="4" xfId="0" applyFont="1" applyFill="1" applyBorder="1" applyAlignment="1">
      <alignment horizontal="left" vertical="center" wrapText="1"/>
    </xf>
    <xf numFmtId="0" fontId="0" fillId="6" borderId="8" xfId="0" applyFill="1" applyBorder="1" applyAlignment="1">
      <alignment horizontal="center" vertical="center"/>
    </xf>
    <xf numFmtId="0" fontId="0" fillId="6" borderId="51" xfId="0" applyFill="1" applyBorder="1" applyAlignment="1">
      <alignment horizontal="center" vertical="center"/>
    </xf>
    <xf numFmtId="0" fontId="0" fillId="6" borderId="47" xfId="0" applyFill="1" applyBorder="1" applyAlignment="1">
      <alignment horizontal="center" vertical="center"/>
    </xf>
    <xf numFmtId="0" fontId="0" fillId="6" borderId="52" xfId="0" applyFill="1" applyBorder="1" applyAlignment="1">
      <alignment horizontal="center" vertical="center"/>
    </xf>
    <xf numFmtId="0" fontId="5" fillId="0" borderId="35" xfId="0" applyFont="1" applyBorder="1" applyAlignment="1">
      <alignment horizontal="center" wrapText="1"/>
    </xf>
    <xf numFmtId="0" fontId="5" fillId="0" borderId="91" xfId="0" applyFont="1" applyBorder="1" applyAlignment="1">
      <alignment horizontal="center" wrapText="1"/>
    </xf>
    <xf numFmtId="0" fontId="5" fillId="0" borderId="89" xfId="0" applyFont="1" applyBorder="1" applyAlignment="1">
      <alignment horizontal="center" wrapText="1"/>
    </xf>
    <xf numFmtId="0" fontId="0" fillId="6" borderId="7" xfId="0" applyFill="1" applyBorder="1" applyAlignment="1">
      <alignment horizontal="center" vertical="center"/>
    </xf>
    <xf numFmtId="0" fontId="0" fillId="6" borderId="92" xfId="0" applyFill="1" applyBorder="1" applyAlignment="1">
      <alignment horizontal="center" vertical="center"/>
    </xf>
    <xf numFmtId="0" fontId="30" fillId="0" borderId="0" xfId="2" applyFont="1" applyFill="1" applyBorder="1" applyAlignment="1">
      <alignment horizontal="center" vertical="center" wrapText="1"/>
    </xf>
    <xf numFmtId="0" fontId="30" fillId="0" borderId="0" xfId="2" applyFont="1" applyFill="1" applyBorder="1" applyAlignment="1">
      <alignment horizontal="center" vertical="center"/>
    </xf>
    <xf numFmtId="0" fontId="30" fillId="0" borderId="27" xfId="2" applyFont="1" applyFill="1" applyBorder="1" applyAlignment="1">
      <alignment horizontal="center" vertical="center"/>
    </xf>
    <xf numFmtId="0" fontId="5" fillId="7" borderId="5" xfId="0" applyFont="1" applyFill="1" applyBorder="1" applyAlignment="1">
      <alignment horizontal="center" wrapText="1"/>
    </xf>
    <xf numFmtId="0" fontId="5" fillId="7" borderId="6" xfId="0" applyFont="1" applyFill="1" applyBorder="1" applyAlignment="1">
      <alignment horizontal="center" wrapText="1"/>
    </xf>
    <xf numFmtId="0" fontId="5" fillId="7" borderId="55" xfId="0" applyFont="1" applyFill="1" applyBorder="1" applyAlignment="1">
      <alignment horizontal="center" wrapText="1"/>
    </xf>
    <xf numFmtId="0" fontId="5" fillId="7" borderId="56" xfId="0" applyFont="1" applyFill="1" applyBorder="1" applyAlignment="1">
      <alignment horizontal="center" wrapText="1"/>
    </xf>
    <xf numFmtId="0" fontId="5" fillId="7" borderId="0" xfId="0" applyFont="1" applyFill="1" applyBorder="1" applyAlignment="1">
      <alignment horizontal="center" wrapText="1"/>
    </xf>
    <xf numFmtId="0" fontId="5" fillId="7" borderId="57" xfId="0" applyFont="1" applyFill="1" applyBorder="1" applyAlignment="1">
      <alignment horizontal="center" wrapText="1"/>
    </xf>
    <xf numFmtId="0" fontId="5" fillId="7" borderId="26" xfId="0" applyFont="1" applyFill="1" applyBorder="1" applyAlignment="1">
      <alignment horizontal="center" wrapText="1"/>
    </xf>
    <xf numFmtId="0" fontId="5" fillId="7" borderId="27" xfId="0" applyFont="1" applyFill="1" applyBorder="1" applyAlignment="1">
      <alignment horizontal="center" wrapText="1"/>
    </xf>
    <xf numFmtId="0" fontId="5" fillId="7" borderId="58" xfId="0" applyFont="1" applyFill="1" applyBorder="1" applyAlignment="1">
      <alignment horizontal="center" wrapText="1"/>
    </xf>
    <xf numFmtId="0" fontId="0" fillId="7" borderId="5" xfId="0" applyFill="1" applyBorder="1" applyAlignment="1">
      <alignment horizontal="left" vertical="top" wrapText="1" shrinkToFit="1"/>
    </xf>
    <xf numFmtId="0" fontId="0" fillId="7" borderId="6" xfId="0" applyFill="1" applyBorder="1" applyAlignment="1">
      <alignment horizontal="left" vertical="top" wrapText="1" shrinkToFit="1"/>
    </xf>
    <xf numFmtId="0" fontId="0" fillId="7" borderId="55" xfId="0" applyFill="1" applyBorder="1" applyAlignment="1">
      <alignment horizontal="left" vertical="top" wrapText="1" shrinkToFit="1"/>
    </xf>
    <xf numFmtId="0" fontId="0" fillId="7" borderId="56" xfId="0" applyFill="1" applyBorder="1" applyAlignment="1">
      <alignment horizontal="left" vertical="top" wrapText="1" shrinkToFit="1"/>
    </xf>
    <xf numFmtId="0" fontId="0" fillId="7" borderId="0" xfId="0" applyFill="1" applyBorder="1" applyAlignment="1">
      <alignment horizontal="left" vertical="top" wrapText="1" shrinkToFit="1"/>
    </xf>
    <xf numFmtId="0" fontId="0" fillId="7" borderId="57" xfId="0" applyFill="1" applyBorder="1" applyAlignment="1">
      <alignment horizontal="left" vertical="top" wrapText="1" shrinkToFit="1"/>
    </xf>
    <xf numFmtId="0" fontId="0" fillId="7" borderId="26" xfId="0" applyFill="1" applyBorder="1" applyAlignment="1">
      <alignment horizontal="left" vertical="top" wrapText="1" shrinkToFit="1"/>
    </xf>
    <xf numFmtId="0" fontId="0" fillId="7" borderId="27" xfId="0" applyFill="1" applyBorder="1" applyAlignment="1">
      <alignment horizontal="left" vertical="top" wrapText="1" shrinkToFit="1"/>
    </xf>
    <xf numFmtId="0" fontId="0" fillId="7" borderId="58" xfId="0" applyFill="1" applyBorder="1" applyAlignment="1">
      <alignment horizontal="left" vertical="top" wrapText="1" shrinkToFit="1"/>
    </xf>
    <xf numFmtId="0" fontId="12" fillId="0" borderId="48" xfId="0" applyFont="1" applyFill="1" applyBorder="1" applyAlignment="1">
      <alignment horizontal="center" vertical="top" wrapText="1"/>
    </xf>
    <xf numFmtId="0" fontId="12" fillId="0" borderId="50" xfId="0" applyFont="1" applyFill="1" applyBorder="1" applyAlignment="1">
      <alignment horizontal="center" vertical="top" wrapText="1"/>
    </xf>
    <xf numFmtId="0" fontId="12" fillId="0" borderId="53" xfId="0" applyFont="1" applyFill="1" applyBorder="1" applyAlignment="1">
      <alignment horizontal="center" vertical="top" wrapText="1"/>
    </xf>
    <xf numFmtId="0" fontId="0" fillId="6" borderId="3" xfId="0" applyFill="1" applyBorder="1" applyAlignment="1">
      <alignment horizontal="center"/>
    </xf>
    <xf numFmtId="0" fontId="0" fillId="6" borderId="1" xfId="0" applyFill="1" applyBorder="1" applyAlignment="1">
      <alignment horizontal="center"/>
    </xf>
    <xf numFmtId="0" fontId="5" fillId="0" borderId="11" xfId="0" applyFont="1" applyBorder="1" applyAlignment="1">
      <alignment horizontal="center" vertical="top"/>
    </xf>
    <xf numFmtId="0" fontId="5" fillId="0" borderId="12" xfId="0" applyFont="1" applyBorder="1" applyAlignment="1">
      <alignment horizontal="center" vertical="top"/>
    </xf>
    <xf numFmtId="0" fontId="5" fillId="0" borderId="13" xfId="0" applyFont="1" applyBorder="1" applyAlignment="1">
      <alignment horizontal="center" vertical="top"/>
    </xf>
    <xf numFmtId="0" fontId="12" fillId="0" borderId="38" xfId="0" applyFont="1" applyFill="1" applyBorder="1" applyAlignment="1">
      <alignment horizontal="center" vertical="top" wrapText="1"/>
    </xf>
    <xf numFmtId="0" fontId="12" fillId="0" borderId="60" xfId="0" applyFont="1" applyFill="1" applyBorder="1" applyAlignment="1">
      <alignment horizontal="center" vertical="top" wrapText="1"/>
    </xf>
    <xf numFmtId="0" fontId="12" fillId="0" borderId="61" xfId="0" applyFont="1" applyFill="1" applyBorder="1" applyAlignment="1">
      <alignment horizontal="center" vertical="top" wrapText="1"/>
    </xf>
    <xf numFmtId="0" fontId="12" fillId="0" borderId="39" xfId="0" applyFont="1" applyFill="1" applyBorder="1" applyAlignment="1">
      <alignment horizontal="center" vertical="top" wrapText="1"/>
    </xf>
    <xf numFmtId="0" fontId="12" fillId="0" borderId="49" xfId="0" applyFont="1" applyFill="1" applyBorder="1" applyAlignment="1">
      <alignment horizontal="center" vertical="top" wrapText="1"/>
    </xf>
    <xf numFmtId="0" fontId="12" fillId="0" borderId="51" xfId="0" applyFont="1" applyFill="1" applyBorder="1" applyAlignment="1">
      <alignment horizontal="center" vertical="top" wrapText="1"/>
    </xf>
    <xf numFmtId="0" fontId="12" fillId="0" borderId="40" xfId="0" applyFont="1" applyFill="1" applyBorder="1" applyAlignment="1">
      <alignment horizontal="center" vertical="top" wrapText="1"/>
    </xf>
    <xf numFmtId="0" fontId="12" fillId="0" borderId="43" xfId="0" applyFont="1" applyFill="1" applyBorder="1" applyAlignment="1">
      <alignment horizontal="center" vertical="top" wrapText="1"/>
    </xf>
    <xf numFmtId="0" fontId="12" fillId="0" borderId="52" xfId="0" applyFont="1" applyFill="1" applyBorder="1" applyAlignment="1">
      <alignment horizontal="center" vertical="top" wrapText="1"/>
    </xf>
    <xf numFmtId="0" fontId="12" fillId="0" borderId="48" xfId="0" applyFont="1" applyBorder="1" applyAlignment="1">
      <alignment horizontal="center" vertical="center" wrapText="1"/>
    </xf>
    <xf numFmtId="0" fontId="12" fillId="0" borderId="50" xfId="0" applyFont="1" applyBorder="1" applyAlignment="1">
      <alignment horizontal="center" vertical="center" wrapText="1"/>
    </xf>
    <xf numFmtId="0" fontId="12" fillId="0" borderId="53" xfId="0" applyFont="1" applyBorder="1" applyAlignment="1">
      <alignment horizontal="center" vertical="center" wrapText="1"/>
    </xf>
    <xf numFmtId="14" fontId="12" fillId="7" borderId="5" xfId="0" applyNumberFormat="1" applyFont="1" applyFill="1" applyBorder="1" applyAlignment="1">
      <alignment horizontal="left" vertical="top"/>
    </xf>
    <xf numFmtId="14" fontId="12" fillId="7" borderId="6" xfId="0" applyNumberFormat="1" applyFont="1" applyFill="1" applyBorder="1" applyAlignment="1">
      <alignment horizontal="left" vertical="top"/>
    </xf>
    <xf numFmtId="14" fontId="12" fillId="7" borderId="55" xfId="0" applyNumberFormat="1" applyFont="1" applyFill="1" applyBorder="1" applyAlignment="1">
      <alignment horizontal="left" vertical="top"/>
    </xf>
    <xf numFmtId="14" fontId="12" fillId="7" borderId="56" xfId="0" applyNumberFormat="1" applyFont="1" applyFill="1" applyBorder="1" applyAlignment="1">
      <alignment horizontal="left" vertical="top"/>
    </xf>
    <xf numFmtId="14" fontId="12" fillId="7" borderId="0" xfId="0" applyNumberFormat="1" applyFont="1" applyFill="1" applyBorder="1" applyAlignment="1">
      <alignment horizontal="left" vertical="top"/>
    </xf>
    <xf numFmtId="14" fontId="12" fillId="7" borderId="57" xfId="0" applyNumberFormat="1" applyFont="1" applyFill="1" applyBorder="1" applyAlignment="1">
      <alignment horizontal="left" vertical="top"/>
    </xf>
    <xf numFmtId="14" fontId="12" fillId="7" borderId="26" xfId="0" applyNumberFormat="1" applyFont="1" applyFill="1" applyBorder="1" applyAlignment="1">
      <alignment horizontal="left" vertical="top"/>
    </xf>
    <xf numFmtId="14" fontId="12" fillId="7" borderId="27" xfId="0" applyNumberFormat="1" applyFont="1" applyFill="1" applyBorder="1" applyAlignment="1">
      <alignment horizontal="left" vertical="top"/>
    </xf>
    <xf numFmtId="14" fontId="12" fillId="7" borderId="58" xfId="0" applyNumberFormat="1" applyFont="1" applyFill="1" applyBorder="1" applyAlignment="1">
      <alignment horizontal="left" vertical="top"/>
    </xf>
    <xf numFmtId="0" fontId="5" fillId="0" borderId="33" xfId="0" applyFont="1" applyBorder="1" applyAlignment="1">
      <alignment vertical="center"/>
    </xf>
    <xf numFmtId="0" fontId="5" fillId="0" borderId="9" xfId="0" applyFont="1" applyBorder="1" applyAlignment="1">
      <alignment vertical="center"/>
    </xf>
    <xf numFmtId="0" fontId="5" fillId="7" borderId="18" xfId="0" applyFont="1" applyFill="1" applyBorder="1" applyAlignment="1">
      <alignment horizontal="left" vertical="top"/>
    </xf>
    <xf numFmtId="0" fontId="5" fillId="7" borderId="2" xfId="0" applyFont="1" applyFill="1" applyBorder="1" applyAlignment="1">
      <alignment horizontal="left" vertical="top"/>
    </xf>
    <xf numFmtId="0" fontId="5" fillId="7" borderId="19" xfId="0" applyFont="1" applyFill="1" applyBorder="1" applyAlignment="1">
      <alignment horizontal="left" vertical="top"/>
    </xf>
    <xf numFmtId="0" fontId="5" fillId="0" borderId="20" xfId="0" applyFont="1" applyBorder="1" applyAlignment="1">
      <alignment vertical="center"/>
    </xf>
    <xf numFmtId="0" fontId="5" fillId="0" borderId="4" xfId="0" applyFont="1" applyBorder="1" applyAlignment="1">
      <alignment vertical="center"/>
    </xf>
    <xf numFmtId="0" fontId="11" fillId="7" borderId="18" xfId="0" applyFont="1" applyFill="1" applyBorder="1" applyAlignment="1">
      <alignment horizontal="left" vertical="center"/>
    </xf>
    <xf numFmtId="0" fontId="11" fillId="7" borderId="2" xfId="0" applyFont="1" applyFill="1" applyBorder="1" applyAlignment="1">
      <alignment horizontal="left" vertical="center"/>
    </xf>
    <xf numFmtId="0" fontId="11" fillId="7" borderId="19" xfId="0" applyFont="1" applyFill="1" applyBorder="1" applyAlignment="1">
      <alignment horizontal="left" vertical="center"/>
    </xf>
    <xf numFmtId="0" fontId="5" fillId="0" borderId="41" xfId="0" applyFont="1" applyBorder="1" applyAlignment="1">
      <alignment vertical="center"/>
    </xf>
    <xf numFmtId="0" fontId="5" fillId="0" borderId="28" xfId="0" applyFont="1" applyBorder="1" applyAlignment="1">
      <alignment vertical="center"/>
    </xf>
    <xf numFmtId="0" fontId="5" fillId="0" borderId="38" xfId="0" applyFont="1" applyBorder="1" applyAlignment="1">
      <alignment vertical="center"/>
    </xf>
    <xf numFmtId="0" fontId="5" fillId="0" borderId="39" xfId="0" applyFont="1" applyBorder="1" applyAlignment="1">
      <alignment vertical="center"/>
    </xf>
    <xf numFmtId="0" fontId="5" fillId="0" borderId="11" xfId="0" applyFont="1" applyBorder="1" applyAlignment="1">
      <alignment horizontal="left"/>
    </xf>
    <xf numFmtId="0" fontId="5" fillId="0" borderId="12" xfId="0" applyFont="1" applyBorder="1" applyAlignment="1">
      <alignment horizontal="left"/>
    </xf>
    <xf numFmtId="0" fontId="5" fillId="0" borderId="45" xfId="0" applyFont="1" applyBorder="1" applyAlignment="1">
      <alignment vertical="center"/>
    </xf>
    <xf numFmtId="0" fontId="5" fillId="0" borderId="17" xfId="0" applyFont="1" applyBorder="1" applyAlignment="1">
      <alignmen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30" xfId="0" applyFont="1" applyBorder="1" applyAlignment="1">
      <alignment horizontal="left" vertical="center"/>
    </xf>
    <xf numFmtId="0" fontId="5" fillId="0" borderId="31" xfId="0" applyFont="1" applyBorder="1" applyAlignment="1">
      <alignment horizontal="left" vertical="center"/>
    </xf>
    <xf numFmtId="0" fontId="5" fillId="0" borderId="44" xfId="0" applyFont="1" applyBorder="1" applyAlignment="1">
      <alignment horizontal="left" vertical="center"/>
    </xf>
    <xf numFmtId="0" fontId="0" fillId="6" borderId="37" xfId="0" applyFill="1" applyBorder="1" applyAlignment="1">
      <alignment horizontal="center"/>
    </xf>
    <xf numFmtId="0" fontId="0" fillId="6" borderId="88" xfId="0" applyFill="1" applyBorder="1" applyAlignment="1">
      <alignment horizontal="center"/>
    </xf>
    <xf numFmtId="0" fontId="5" fillId="0" borderId="3" xfId="0" applyFont="1" applyBorder="1" applyAlignment="1">
      <alignment horizontal="left" vertical="center"/>
    </xf>
    <xf numFmtId="0" fontId="5" fillId="0" borderId="1" xfId="0" applyFont="1" applyBorder="1" applyAlignment="1">
      <alignment horizontal="left" vertical="center"/>
    </xf>
    <xf numFmtId="0" fontId="5" fillId="0" borderId="28" xfId="0" applyFont="1" applyBorder="1" applyAlignment="1">
      <alignment horizontal="left" vertical="center"/>
    </xf>
    <xf numFmtId="0" fontId="5" fillId="0" borderId="29" xfId="0" applyFont="1" applyBorder="1" applyAlignment="1">
      <alignment horizontal="left" vertical="center"/>
    </xf>
    <xf numFmtId="0" fontId="3" fillId="2" borderId="0" xfId="1" applyFont="1" applyBorder="1" applyAlignment="1">
      <alignment horizontal="center" vertical="center"/>
    </xf>
    <xf numFmtId="0" fontId="5" fillId="0" borderId="18" xfId="0" applyFont="1" applyBorder="1" applyAlignment="1">
      <alignment horizontal="left" vertical="center"/>
    </xf>
    <xf numFmtId="0" fontId="5" fillId="0" borderId="2" xfId="0" applyFont="1" applyBorder="1" applyAlignment="1">
      <alignment horizontal="left" vertical="center"/>
    </xf>
    <xf numFmtId="0" fontId="0" fillId="7" borderId="20" xfId="0" applyFill="1" applyBorder="1" applyAlignment="1">
      <alignment horizontal="center" vertical="center"/>
    </xf>
    <xf numFmtId="0" fontId="0" fillId="7" borderId="4" xfId="0" applyFill="1" applyBorder="1" applyAlignment="1">
      <alignment horizontal="center" vertical="center"/>
    </xf>
    <xf numFmtId="0" fontId="0" fillId="7" borderId="36" xfId="0" applyFill="1" applyBorder="1" applyAlignment="1">
      <alignment horizontal="center" vertical="center"/>
    </xf>
    <xf numFmtId="0" fontId="7" fillId="0" borderId="0" xfId="0" applyFont="1" applyAlignment="1">
      <alignment horizontal="center"/>
    </xf>
    <xf numFmtId="0" fontId="0" fillId="0" borderId="0" xfId="0" applyAlignment="1">
      <alignment horizontal="center"/>
    </xf>
    <xf numFmtId="0" fontId="5" fillId="0" borderId="18" xfId="0" applyFont="1" applyBorder="1" applyAlignment="1">
      <alignment horizontal="left"/>
    </xf>
    <xf numFmtId="0" fontId="5" fillId="0" borderId="2" xfId="0" applyFont="1" applyBorder="1" applyAlignment="1">
      <alignment horizontal="left"/>
    </xf>
    <xf numFmtId="0" fontId="6" fillId="7" borderId="20" xfId="5" applyFill="1" applyBorder="1" applyAlignment="1" applyProtection="1">
      <alignment horizontal="center"/>
    </xf>
    <xf numFmtId="0" fontId="6" fillId="7" borderId="18" xfId="5" applyFill="1" applyBorder="1" applyAlignment="1" applyProtection="1">
      <alignment horizontal="left" vertical="center"/>
    </xf>
    <xf numFmtId="0" fontId="6" fillId="7" borderId="2" xfId="5" applyFill="1" applyBorder="1" applyAlignment="1" applyProtection="1">
      <alignment horizontal="left" vertical="center"/>
    </xf>
    <xf numFmtId="0" fontId="6" fillId="7" borderId="19" xfId="5" applyFill="1" applyBorder="1" applyAlignment="1" applyProtection="1">
      <alignment horizontal="left" vertical="center"/>
    </xf>
    <xf numFmtId="0" fontId="5" fillId="0" borderId="20" xfId="0" applyFont="1" applyBorder="1" applyAlignment="1">
      <alignment horizontal="left"/>
    </xf>
    <xf numFmtId="0" fontId="5" fillId="0" borderId="41" xfId="0" applyFont="1" applyBorder="1" applyAlignment="1">
      <alignment horizontal="left" vertical="center"/>
    </xf>
    <xf numFmtId="0" fontId="5" fillId="0" borderId="45" xfId="0" applyFont="1" applyBorder="1" applyAlignment="1">
      <alignment horizontal="left" vertical="center"/>
    </xf>
    <xf numFmtId="0" fontId="5" fillId="0" borderId="17" xfId="0" applyFont="1" applyBorder="1" applyAlignment="1">
      <alignment horizontal="left" vertical="center"/>
    </xf>
    <xf numFmtId="0" fontId="5" fillId="0" borderId="25" xfId="0" applyFont="1" applyBorder="1" applyAlignment="1">
      <alignment horizontal="left" vertical="center"/>
    </xf>
    <xf numFmtId="0" fontId="0" fillId="6" borderId="91" xfId="0" applyFill="1" applyBorder="1" applyAlignment="1">
      <alignment horizontal="center"/>
    </xf>
    <xf numFmtId="0" fontId="5" fillId="0" borderId="16" xfId="0" applyFont="1" applyBorder="1" applyAlignment="1">
      <alignment horizontal="left" vertical="center"/>
    </xf>
    <xf numFmtId="0" fontId="0" fillId="0" borderId="0" xfId="0" applyBorder="1" applyAlignment="1">
      <alignment horizont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0" fillId="6" borderId="48" xfId="0" applyFill="1" applyBorder="1" applyAlignment="1">
      <alignment horizontal="center"/>
    </xf>
    <xf numFmtId="0" fontId="5" fillId="0" borderId="67" xfId="0" applyFont="1" applyBorder="1" applyAlignment="1">
      <alignment horizontal="left"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0" fillId="6" borderId="35" xfId="0" applyFill="1" applyBorder="1" applyAlignment="1">
      <alignment horizontal="center"/>
    </xf>
    <xf numFmtId="0" fontId="5" fillId="0" borderId="11" xfId="0" applyFont="1" applyBorder="1" applyAlignment="1">
      <alignment horizontal="center"/>
    </xf>
    <xf numFmtId="0" fontId="5" fillId="0" borderId="12" xfId="0" applyFont="1" applyBorder="1" applyAlignment="1">
      <alignment horizontal="center"/>
    </xf>
    <xf numFmtId="0" fontId="5" fillId="0" borderId="13" xfId="0" applyFont="1" applyBorder="1" applyAlignment="1">
      <alignment horizontal="center"/>
    </xf>
    <xf numFmtId="0" fontId="0" fillId="7" borderId="30" xfId="0" applyFill="1" applyBorder="1" applyAlignment="1">
      <alignment horizontal="center"/>
    </xf>
    <xf numFmtId="0" fontId="0" fillId="7" borderId="31" xfId="0" applyFill="1" applyBorder="1" applyAlignment="1">
      <alignment horizontal="center"/>
    </xf>
    <xf numFmtId="0" fontId="0" fillId="7" borderId="32" xfId="0" applyFill="1" applyBorder="1" applyAlignment="1">
      <alignment horizontal="center"/>
    </xf>
    <xf numFmtId="0" fontId="5" fillId="0" borderId="22" xfId="0" applyFont="1" applyBorder="1" applyAlignment="1">
      <alignment horizontal="left" vertical="center" wrapText="1"/>
    </xf>
    <xf numFmtId="0" fontId="5" fillId="0" borderId="15" xfId="0" applyFont="1" applyBorder="1" applyAlignment="1">
      <alignment horizontal="left" vertical="center" wrapText="1"/>
    </xf>
    <xf numFmtId="0" fontId="5" fillId="0" borderId="66" xfId="0" applyFont="1" applyBorder="1" applyAlignment="1">
      <alignment horizontal="center" vertical="center" wrapText="1"/>
    </xf>
    <xf numFmtId="0" fontId="5" fillId="0" borderId="18" xfId="0" applyFont="1" applyBorder="1" applyAlignment="1">
      <alignment horizontal="left" vertical="center" wrapText="1"/>
    </xf>
    <xf numFmtId="0" fontId="5" fillId="0" borderId="2" xfId="0" applyFont="1" applyBorder="1" applyAlignment="1">
      <alignment horizontal="left" vertical="center" wrapText="1"/>
    </xf>
    <xf numFmtId="0" fontId="5" fillId="0" borderId="21" xfId="0" applyFont="1" applyBorder="1" applyAlignment="1">
      <alignment horizontal="left" vertical="center" wrapText="1"/>
    </xf>
    <xf numFmtId="0" fontId="5" fillId="0" borderId="14" xfId="0" applyFont="1" applyBorder="1" applyAlignment="1">
      <alignment horizontal="left" vertical="center" wrapText="1"/>
    </xf>
    <xf numFmtId="0" fontId="5" fillId="0" borderId="26" xfId="0" applyFont="1" applyBorder="1" applyAlignment="1">
      <alignment horizontal="left" vertical="center" wrapText="1"/>
    </xf>
    <xf numFmtId="0" fontId="5" fillId="0" borderId="27" xfId="0" applyFont="1" applyBorder="1" applyAlignment="1">
      <alignment horizontal="left" vertical="center" wrapText="1"/>
    </xf>
    <xf numFmtId="14" fontId="12" fillId="7" borderId="5" xfId="0" applyNumberFormat="1" applyFont="1" applyFill="1" applyBorder="1" applyAlignment="1">
      <alignment horizontal="left" vertical="top" wrapText="1"/>
    </xf>
    <xf numFmtId="14" fontId="12" fillId="7" borderId="6" xfId="0" applyNumberFormat="1" applyFont="1" applyFill="1" applyBorder="1" applyAlignment="1">
      <alignment horizontal="left" vertical="top" wrapText="1"/>
    </xf>
    <xf numFmtId="14" fontId="12" fillId="7" borderId="55" xfId="0" applyNumberFormat="1" applyFont="1" applyFill="1" applyBorder="1" applyAlignment="1">
      <alignment horizontal="left" vertical="top" wrapText="1"/>
    </xf>
    <xf numFmtId="14" fontId="12" fillId="7" borderId="56" xfId="0" applyNumberFormat="1" applyFont="1" applyFill="1" applyBorder="1" applyAlignment="1">
      <alignment horizontal="left" vertical="top" wrapText="1"/>
    </xf>
    <xf numFmtId="14" fontId="12" fillId="7" borderId="0" xfId="0" applyNumberFormat="1" applyFont="1" applyFill="1" applyBorder="1" applyAlignment="1">
      <alignment horizontal="left" vertical="top" wrapText="1"/>
    </xf>
    <xf numFmtId="14" fontId="12" fillId="7" borderId="57" xfId="0" applyNumberFormat="1" applyFont="1" applyFill="1" applyBorder="1" applyAlignment="1">
      <alignment horizontal="left" vertical="top" wrapText="1"/>
    </xf>
    <xf numFmtId="14" fontId="12" fillId="7" borderId="26" xfId="0" applyNumberFormat="1" applyFont="1" applyFill="1" applyBorder="1" applyAlignment="1">
      <alignment horizontal="left" vertical="top" wrapText="1"/>
    </xf>
    <xf numFmtId="14" fontId="12" fillId="7" borderId="27" xfId="0" applyNumberFormat="1" applyFont="1" applyFill="1" applyBorder="1" applyAlignment="1">
      <alignment horizontal="left" vertical="top" wrapText="1"/>
    </xf>
    <xf numFmtId="14" fontId="12" fillId="7" borderId="58" xfId="0" applyNumberFormat="1" applyFont="1" applyFill="1" applyBorder="1" applyAlignment="1">
      <alignment horizontal="left" vertical="top" wrapText="1"/>
    </xf>
    <xf numFmtId="0" fontId="0" fillId="0" borderId="0" xfId="0" applyFill="1" applyBorder="1" applyAlignment="1">
      <alignment horizontal="center"/>
    </xf>
    <xf numFmtId="0" fontId="7" fillId="0" borderId="0" xfId="0" applyFont="1" applyAlignment="1">
      <alignment horizontal="center" vertical="center" wrapText="1"/>
    </xf>
    <xf numFmtId="0" fontId="32" fillId="0" borderId="33" xfId="0" applyFont="1" applyBorder="1" applyAlignment="1">
      <alignment horizontal="center" vertical="center" wrapText="1"/>
    </xf>
    <xf numFmtId="0" fontId="32" fillId="0" borderId="20"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6" xfId="0" applyFont="1" applyBorder="1" applyAlignment="1">
      <alignment horizontal="center" vertical="center" wrapText="1"/>
    </xf>
    <xf numFmtId="0" fontId="7" fillId="0" borderId="6" xfId="0" applyFont="1" applyBorder="1" applyAlignment="1">
      <alignment horizontal="center" vertical="center"/>
    </xf>
    <xf numFmtId="0" fontId="5" fillId="0" borderId="27" xfId="0" applyFont="1" applyBorder="1" applyAlignment="1">
      <alignment horizontal="center" vertical="center"/>
    </xf>
    <xf numFmtId="0" fontId="5" fillId="0" borderId="33" xfId="0" applyFont="1" applyFill="1" applyBorder="1" applyAlignment="1">
      <alignment horizontal="left" vertical="center" wrapText="1"/>
    </xf>
    <xf numFmtId="0" fontId="5" fillId="0" borderId="9" xfId="0" applyFont="1" applyFill="1" applyBorder="1" applyAlignment="1">
      <alignment horizontal="left" vertical="center" wrapText="1"/>
    </xf>
    <xf numFmtId="49" fontId="0" fillId="6" borderId="9" xfId="0" applyNumberFormat="1" applyFill="1" applyBorder="1" applyAlignment="1">
      <alignment horizontal="center" vertical="top"/>
    </xf>
    <xf numFmtId="49" fontId="0" fillId="6" borderId="34" xfId="0" applyNumberFormat="1" applyFill="1" applyBorder="1" applyAlignment="1">
      <alignment horizontal="center" vertical="top"/>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55" xfId="0" applyFont="1" applyBorder="1" applyAlignment="1">
      <alignment horizontal="center" vertical="center" wrapText="1"/>
    </xf>
    <xf numFmtId="0" fontId="12" fillId="0" borderId="56"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57"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58" xfId="0" applyFont="1" applyBorder="1" applyAlignment="1">
      <alignment horizontal="center" vertical="center" wrapText="1"/>
    </xf>
    <xf numFmtId="14" fontId="15" fillId="0" borderId="27" xfId="0" applyNumberFormat="1" applyFont="1" applyFill="1" applyBorder="1" applyAlignment="1">
      <alignment horizontal="center" vertical="center" wrapText="1"/>
    </xf>
    <xf numFmtId="14" fontId="15" fillId="0" borderId="27" xfId="0" applyNumberFormat="1" applyFont="1" applyFill="1" applyBorder="1" applyAlignment="1">
      <alignment horizontal="center" vertical="center"/>
    </xf>
    <xf numFmtId="0" fontId="0" fillId="6" borderId="44" xfId="0" applyFill="1" applyBorder="1" applyAlignment="1">
      <alignment horizontal="center"/>
    </xf>
    <xf numFmtId="0" fontId="0" fillId="6" borderId="29" xfId="0" applyFill="1" applyBorder="1" applyAlignment="1">
      <alignment horizontal="center"/>
    </xf>
    <xf numFmtId="0" fontId="7" fillId="0" borderId="56" xfId="0" applyFont="1" applyFill="1" applyBorder="1" applyAlignment="1">
      <alignment horizontal="center" vertical="top" wrapText="1"/>
    </xf>
    <xf numFmtId="0" fontId="7" fillId="0" borderId="0" xfId="0" applyFont="1" applyFill="1" applyBorder="1" applyAlignment="1">
      <alignment horizontal="center" vertical="top" wrapText="1"/>
    </xf>
    <xf numFmtId="0" fontId="5" fillId="0" borderId="26" xfId="0" applyFont="1" applyBorder="1" applyAlignment="1">
      <alignment horizontal="left" vertical="center"/>
    </xf>
    <xf numFmtId="0" fontId="14" fillId="0" borderId="6" xfId="0" applyFont="1" applyFill="1" applyBorder="1" applyAlignment="1">
      <alignment horizontal="left" vertical="center"/>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68" xfId="0" applyFont="1" applyBorder="1" applyAlignment="1">
      <alignment horizontal="center" vertical="center" wrapText="1"/>
    </xf>
    <xf numFmtId="0" fontId="5" fillId="0" borderId="62" xfId="0" applyFont="1" applyBorder="1" applyAlignment="1">
      <alignment horizontal="center" vertical="center" wrapText="1"/>
    </xf>
    <xf numFmtId="0" fontId="5" fillId="0" borderId="63" xfId="0" applyFont="1" applyBorder="1" applyAlignment="1">
      <alignment horizontal="center" vertical="center" wrapText="1"/>
    </xf>
    <xf numFmtId="0" fontId="5" fillId="0" borderId="64" xfId="0" applyFont="1" applyBorder="1" applyAlignment="1">
      <alignment horizontal="center" vertical="center" wrapText="1"/>
    </xf>
    <xf numFmtId="0" fontId="5" fillId="0" borderId="69" xfId="0" applyFont="1" applyBorder="1" applyAlignment="1">
      <alignment horizontal="left"/>
    </xf>
    <xf numFmtId="0" fontId="5" fillId="0" borderId="70" xfId="0" applyFont="1" applyBorder="1" applyAlignment="1">
      <alignment horizontal="left"/>
    </xf>
    <xf numFmtId="0" fontId="5" fillId="0" borderId="68" xfId="0" applyFont="1" applyBorder="1" applyAlignment="1">
      <alignment horizontal="left"/>
    </xf>
    <xf numFmtId="0" fontId="5" fillId="0" borderId="69" xfId="0" applyFont="1" applyBorder="1" applyAlignment="1">
      <alignment horizontal="left" vertical="center"/>
    </xf>
    <xf numFmtId="0" fontId="5" fillId="0" borderId="70" xfId="0" applyFont="1" applyBorder="1" applyAlignment="1">
      <alignment horizontal="left" vertical="center"/>
    </xf>
    <xf numFmtId="0" fontId="5" fillId="0" borderId="68" xfId="0" applyFont="1" applyBorder="1" applyAlignment="1">
      <alignment horizontal="left" vertical="center"/>
    </xf>
    <xf numFmtId="0" fontId="0" fillId="7" borderId="56" xfId="0" applyFill="1" applyBorder="1" applyAlignment="1">
      <alignment horizontal="center" wrapText="1"/>
    </xf>
    <xf numFmtId="0" fontId="0" fillId="7" borderId="0" xfId="0" applyFill="1" applyBorder="1" applyAlignment="1">
      <alignment horizontal="center" wrapText="1"/>
    </xf>
    <xf numFmtId="0" fontId="0" fillId="7" borderId="57" xfId="0" applyFill="1" applyBorder="1" applyAlignment="1">
      <alignment horizontal="center" wrapText="1"/>
    </xf>
    <xf numFmtId="0" fontId="0" fillId="7" borderId="26" xfId="0" applyFill="1" applyBorder="1" applyAlignment="1">
      <alignment horizontal="center" wrapText="1"/>
    </xf>
    <xf numFmtId="0" fontId="0" fillId="7" borderId="27" xfId="0" applyFill="1" applyBorder="1" applyAlignment="1">
      <alignment horizontal="center" wrapText="1"/>
    </xf>
    <xf numFmtId="0" fontId="0" fillId="7" borderId="58" xfId="0" applyFill="1" applyBorder="1" applyAlignment="1">
      <alignment horizontal="center" wrapText="1"/>
    </xf>
    <xf numFmtId="0" fontId="0" fillId="7" borderId="44" xfId="0" applyFill="1" applyBorder="1" applyAlignment="1">
      <alignment horizontal="center" vertical="top"/>
    </xf>
    <xf numFmtId="0" fontId="5" fillId="0" borderId="7" xfId="0" applyFont="1" applyFill="1" applyBorder="1" applyAlignment="1">
      <alignment horizontal="center" vertical="top"/>
    </xf>
    <xf numFmtId="0" fontId="5" fillId="0" borderId="8" xfId="0" applyFont="1" applyFill="1" applyBorder="1" applyAlignment="1">
      <alignment horizontal="center" vertical="top"/>
    </xf>
    <xf numFmtId="0" fontId="5" fillId="0" borderId="47" xfId="0" applyFont="1" applyFill="1" applyBorder="1" applyAlignment="1">
      <alignment horizontal="center" vertical="top"/>
    </xf>
    <xf numFmtId="0" fontId="5" fillId="0" borderId="67"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18" xfId="0" applyFont="1" applyBorder="1" applyAlignment="1">
      <alignment horizontal="center" vertical="top"/>
    </xf>
    <xf numFmtId="0" fontId="5" fillId="0" borderId="2" xfId="0" applyFont="1" applyBorder="1" applyAlignment="1">
      <alignment horizontal="center" vertical="top"/>
    </xf>
    <xf numFmtId="0" fontId="5" fillId="0" borderId="19" xfId="0" applyFont="1" applyBorder="1" applyAlignment="1">
      <alignment horizontal="center" vertical="top"/>
    </xf>
    <xf numFmtId="0" fontId="11" fillId="0" borderId="18" xfId="0" applyFont="1" applyBorder="1" applyAlignment="1">
      <alignment horizontal="center" vertical="center"/>
    </xf>
    <xf numFmtId="0" fontId="11" fillId="0" borderId="2" xfId="0" applyFont="1" applyBorder="1" applyAlignment="1">
      <alignment horizontal="center" vertical="center"/>
    </xf>
    <xf numFmtId="0" fontId="11" fillId="0" borderId="19" xfId="0" applyFont="1" applyBorder="1" applyAlignment="1">
      <alignment horizontal="center" vertical="center"/>
    </xf>
    <xf numFmtId="0" fontId="25" fillId="0" borderId="6" xfId="0" applyFont="1" applyBorder="1" applyAlignment="1">
      <alignment horizontal="left"/>
    </xf>
    <xf numFmtId="0" fontId="27" fillId="0" borderId="33" xfId="0" applyFont="1" applyBorder="1" applyAlignment="1">
      <alignment vertical="center" wrapText="1"/>
    </xf>
    <xf numFmtId="0" fontId="27" fillId="0" borderId="20" xfId="0" applyFont="1" applyBorder="1" applyAlignment="1">
      <alignment vertical="center" wrapText="1"/>
    </xf>
    <xf numFmtId="0" fontId="27" fillId="0" borderId="9" xfId="0" applyFont="1" applyBorder="1" applyAlignment="1">
      <alignment vertical="center" wrapText="1"/>
    </xf>
    <xf numFmtId="0" fontId="27" fillId="0" borderId="4" xfId="0" applyFont="1" applyBorder="1" applyAlignment="1">
      <alignment vertical="center" wrapText="1"/>
    </xf>
    <xf numFmtId="0" fontId="27" fillId="0" borderId="10" xfId="0" applyFont="1" applyBorder="1" applyAlignment="1">
      <alignment vertical="center" wrapText="1"/>
    </xf>
    <xf numFmtId="0" fontId="27" fillId="0" borderId="12" xfId="0" applyFont="1" applyBorder="1" applyAlignment="1">
      <alignment vertical="center" wrapText="1"/>
    </xf>
    <xf numFmtId="0" fontId="27" fillId="0" borderId="67" xfId="0" applyFont="1" applyBorder="1" applyAlignment="1">
      <alignment vertical="center" wrapText="1"/>
    </xf>
    <xf numFmtId="0" fontId="27" fillId="0" borderId="9"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34" xfId="0" applyFont="1" applyBorder="1" applyAlignment="1">
      <alignment horizontal="center" vertical="center" wrapText="1"/>
    </xf>
    <xf numFmtId="0" fontId="27" fillId="0" borderId="36" xfId="0" applyFont="1" applyBorder="1" applyAlignment="1">
      <alignment horizontal="center" vertical="center" wrapText="1"/>
    </xf>
    <xf numFmtId="0" fontId="0" fillId="6" borderId="18" xfId="0" applyFill="1" applyBorder="1" applyAlignment="1">
      <alignment horizontal="center"/>
    </xf>
    <xf numFmtId="0" fontId="0" fillId="6" borderId="19" xfId="0" applyFill="1" applyBorder="1" applyAlignment="1">
      <alignment horizont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1" fillId="0" borderId="32" xfId="0" applyFont="1" applyBorder="1" applyAlignment="1">
      <alignment horizontal="center" vertical="center"/>
    </xf>
    <xf numFmtId="0" fontId="9" fillId="3" borderId="54" xfId="2" applyNumberFormat="1" applyFont="1" applyBorder="1" applyAlignment="1">
      <alignment horizontal="center" vertical="center"/>
    </xf>
    <xf numFmtId="0" fontId="9" fillId="3" borderId="0" xfId="2" applyNumberFormat="1" applyFont="1" applyBorder="1" applyAlignment="1">
      <alignment horizontal="center" vertical="center"/>
    </xf>
    <xf numFmtId="0" fontId="11" fillId="0" borderId="5" xfId="0" applyFont="1" applyFill="1" applyBorder="1" applyAlignment="1">
      <alignment horizontal="center" vertical="center"/>
    </xf>
    <xf numFmtId="0" fontId="11" fillId="0" borderId="55" xfId="0" applyFont="1" applyFill="1" applyBorder="1" applyAlignment="1">
      <alignment horizontal="center" vertical="center"/>
    </xf>
    <xf numFmtId="0" fontId="11" fillId="0" borderId="26" xfId="0" applyFont="1" applyFill="1" applyBorder="1" applyAlignment="1">
      <alignment horizontal="center" vertical="center"/>
    </xf>
    <xf numFmtId="0" fontId="11" fillId="0" borderId="58" xfId="0" applyFont="1" applyFill="1" applyBorder="1" applyAlignment="1">
      <alignment horizontal="center" vertical="center"/>
    </xf>
    <xf numFmtId="0" fontId="5" fillId="0" borderId="55" xfId="0" applyFont="1" applyBorder="1" applyAlignment="1">
      <alignment horizontal="center" vertical="top" wrapText="1"/>
    </xf>
    <xf numFmtId="0" fontId="5" fillId="0" borderId="57" xfId="0" applyFont="1" applyBorder="1" applyAlignment="1">
      <alignment horizontal="center" vertical="top" wrapText="1"/>
    </xf>
    <xf numFmtId="0" fontId="5" fillId="0" borderId="58" xfId="0" applyFont="1" applyBorder="1" applyAlignment="1">
      <alignment horizontal="center" vertical="top" wrapText="1"/>
    </xf>
    <xf numFmtId="0" fontId="35" fillId="0" borderId="48" xfId="0" applyFont="1" applyBorder="1" applyAlignment="1">
      <alignment horizontal="justify" vertical="center"/>
    </xf>
    <xf numFmtId="0" fontId="0" fillId="7" borderId="6" xfId="0" applyFont="1" applyFill="1" applyBorder="1" applyAlignment="1">
      <alignment horizontal="center" wrapText="1"/>
    </xf>
    <xf numFmtId="0" fontId="0" fillId="7" borderId="55" xfId="0" applyFont="1" applyFill="1" applyBorder="1" applyAlignment="1">
      <alignment horizontal="center" wrapText="1"/>
    </xf>
    <xf numFmtId="0" fontId="35" fillId="0" borderId="50" xfId="0" applyFont="1" applyBorder="1" applyAlignment="1">
      <alignment horizontal="justify" vertical="center"/>
    </xf>
    <xf numFmtId="0" fontId="0" fillId="7" borderId="0" xfId="0" applyFont="1" applyFill="1" applyBorder="1" applyAlignment="1">
      <alignment horizontal="center" wrapText="1"/>
    </xf>
    <xf numFmtId="0" fontId="0" fillId="7" borderId="0" xfId="0" applyFont="1" applyFill="1" applyBorder="1" applyAlignment="1">
      <alignment horizontal="center"/>
    </xf>
    <xf numFmtId="0" fontId="0" fillId="7" borderId="57" xfId="0" applyFont="1" applyFill="1" applyBorder="1" applyAlignment="1">
      <alignment horizontal="center"/>
    </xf>
    <xf numFmtId="0" fontId="36" fillId="0" borderId="50" xfId="0" applyFont="1" applyBorder="1" applyAlignment="1">
      <alignment horizontal="justify" vertical="center"/>
    </xf>
    <xf numFmtId="0" fontId="0" fillId="7" borderId="0" xfId="0" applyFont="1" applyFill="1" applyBorder="1" applyAlignment="1"/>
    <xf numFmtId="0" fontId="0" fillId="7" borderId="57" xfId="0" applyFont="1" applyFill="1" applyBorder="1" applyAlignment="1"/>
    <xf numFmtId="0" fontId="36" fillId="0" borderId="50" xfId="0" applyFont="1" applyBorder="1" applyAlignment="1">
      <alignment wrapText="1"/>
    </xf>
    <xf numFmtId="0" fontId="0" fillId="7" borderId="53" xfId="0" applyFont="1" applyFill="1" applyBorder="1" applyAlignment="1">
      <alignment wrapText="1"/>
    </xf>
    <xf numFmtId="0" fontId="0" fillId="7" borderId="27" xfId="0" applyFont="1" applyFill="1" applyBorder="1" applyAlignment="1"/>
    <xf numFmtId="0" fontId="0" fillId="7" borderId="58" xfId="0" applyFont="1" applyFill="1" applyBorder="1" applyAlignment="1"/>
    <xf numFmtId="0" fontId="0" fillId="7" borderId="48" xfId="0" applyFill="1" applyBorder="1" applyAlignment="1">
      <alignment horizontal="left" vertical="top" wrapText="1"/>
    </xf>
    <xf numFmtId="0" fontId="0" fillId="7" borderId="50" xfId="0" applyFill="1" applyBorder="1" applyAlignment="1">
      <alignment horizontal="left" vertical="top" wrapText="1"/>
    </xf>
    <xf numFmtId="0" fontId="0" fillId="7" borderId="53" xfId="0" applyFill="1" applyBorder="1" applyAlignment="1">
      <alignment horizontal="left" vertical="top" wrapText="1"/>
    </xf>
    <xf numFmtId="2" fontId="0" fillId="6" borderId="63" xfId="0" applyNumberFormat="1" applyFill="1" applyBorder="1"/>
  </cellXfs>
  <cellStyles count="6">
    <cellStyle name="20% — акцент1" xfId="2" builtinId="30"/>
    <cellStyle name="40% — акцент1" xfId="3" builtinId="31"/>
    <cellStyle name="Акцент1" xfId="1" builtinId="29"/>
    <cellStyle name="Акцент5" xfId="4" builtinId="45"/>
    <cellStyle name="Гиперссылка" xfId="5"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295276</xdr:colOff>
      <xdr:row>32</xdr:row>
      <xdr:rowOff>57151</xdr:rowOff>
    </xdr:from>
    <xdr:to>
      <xdr:col>5</xdr:col>
      <xdr:colOff>350520</xdr:colOff>
      <xdr:row>32</xdr:row>
      <xdr:rowOff>152401</xdr:rowOff>
    </xdr:to>
    <xdr:sp macro="" textlink="">
      <xdr:nvSpPr>
        <xdr:cNvPr id="2" name="Стрелка вниз 1"/>
        <xdr:cNvSpPr/>
      </xdr:nvSpPr>
      <xdr:spPr>
        <a:xfrm>
          <a:off x="2895601" y="5314951"/>
          <a:ext cx="55244" cy="952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ru-RU" sz="1100"/>
        </a:p>
      </xdr:txBody>
    </xdr:sp>
    <xdr:clientData/>
  </xdr:twoCellAnchor>
  <xdr:twoCellAnchor>
    <xdr:from>
      <xdr:col>10</xdr:col>
      <xdr:colOff>276225</xdr:colOff>
      <xdr:row>32</xdr:row>
      <xdr:rowOff>47625</xdr:rowOff>
    </xdr:from>
    <xdr:to>
      <xdr:col>10</xdr:col>
      <xdr:colOff>331469</xdr:colOff>
      <xdr:row>32</xdr:row>
      <xdr:rowOff>142875</xdr:rowOff>
    </xdr:to>
    <xdr:sp macro="" textlink="">
      <xdr:nvSpPr>
        <xdr:cNvPr id="3" name="Стрелка вниз 2"/>
        <xdr:cNvSpPr/>
      </xdr:nvSpPr>
      <xdr:spPr>
        <a:xfrm>
          <a:off x="5924550" y="5305425"/>
          <a:ext cx="55244" cy="952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ru-RU" sz="1100"/>
        </a:p>
      </xdr:txBody>
    </xdr:sp>
    <xdr:clientData/>
  </xdr:twoCellAnchor>
  <xdr:twoCellAnchor>
    <xdr:from>
      <xdr:col>17</xdr:col>
      <xdr:colOff>323850</xdr:colOff>
      <xdr:row>174</xdr:row>
      <xdr:rowOff>57150</xdr:rowOff>
    </xdr:from>
    <xdr:to>
      <xdr:col>17</xdr:col>
      <xdr:colOff>369569</xdr:colOff>
      <xdr:row>174</xdr:row>
      <xdr:rowOff>142875</xdr:rowOff>
    </xdr:to>
    <xdr:sp macro="" textlink="">
      <xdr:nvSpPr>
        <xdr:cNvPr id="7" name="Стрелка вниз 6"/>
        <xdr:cNvSpPr/>
      </xdr:nvSpPr>
      <xdr:spPr>
        <a:xfrm>
          <a:off x="10239375" y="27098625"/>
          <a:ext cx="45719" cy="857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ru-RU" sz="1100"/>
        </a:p>
      </xdr:txBody>
    </xdr:sp>
    <xdr:clientData/>
  </xdr:twoCellAnchor>
  <xdr:twoCellAnchor>
    <xdr:from>
      <xdr:col>15</xdr:col>
      <xdr:colOff>257175</xdr:colOff>
      <xdr:row>209</xdr:row>
      <xdr:rowOff>28575</xdr:rowOff>
    </xdr:from>
    <xdr:to>
      <xdr:col>15</xdr:col>
      <xdr:colOff>302894</xdr:colOff>
      <xdr:row>209</xdr:row>
      <xdr:rowOff>114300</xdr:rowOff>
    </xdr:to>
    <xdr:sp macro="" textlink="">
      <xdr:nvSpPr>
        <xdr:cNvPr id="8" name="Стрелка вверх 7"/>
        <xdr:cNvSpPr/>
      </xdr:nvSpPr>
      <xdr:spPr>
        <a:xfrm>
          <a:off x="2247900" y="34232850"/>
          <a:ext cx="45719" cy="85725"/>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ru-RU" sz="1100"/>
        </a:p>
      </xdr:txBody>
    </xdr:sp>
    <xdr:clientData/>
  </xdr:twoCellAnchor>
  <xdr:twoCellAnchor>
    <xdr:from>
      <xdr:col>4</xdr:col>
      <xdr:colOff>247650</xdr:colOff>
      <xdr:row>181</xdr:row>
      <xdr:rowOff>47625</xdr:rowOff>
    </xdr:from>
    <xdr:to>
      <xdr:col>4</xdr:col>
      <xdr:colOff>293369</xdr:colOff>
      <xdr:row>181</xdr:row>
      <xdr:rowOff>133350</xdr:rowOff>
    </xdr:to>
    <xdr:sp macro="" textlink="">
      <xdr:nvSpPr>
        <xdr:cNvPr id="9" name="Стрелка вверх 8"/>
        <xdr:cNvSpPr/>
      </xdr:nvSpPr>
      <xdr:spPr>
        <a:xfrm>
          <a:off x="2238375" y="28441650"/>
          <a:ext cx="45719" cy="85725"/>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ru-RU" sz="1100"/>
        </a:p>
      </xdr:txBody>
    </xdr:sp>
    <xdr:clientData/>
  </xdr:twoCellAnchor>
  <xdr:twoCellAnchor>
    <xdr:from>
      <xdr:col>6</xdr:col>
      <xdr:colOff>238125</xdr:colOff>
      <xdr:row>174</xdr:row>
      <xdr:rowOff>57150</xdr:rowOff>
    </xdr:from>
    <xdr:to>
      <xdr:col>6</xdr:col>
      <xdr:colOff>283844</xdr:colOff>
      <xdr:row>174</xdr:row>
      <xdr:rowOff>142875</xdr:rowOff>
    </xdr:to>
    <xdr:sp macro="" textlink="">
      <xdr:nvSpPr>
        <xdr:cNvPr id="10" name="Стрелка вниз 9"/>
        <xdr:cNvSpPr/>
      </xdr:nvSpPr>
      <xdr:spPr>
        <a:xfrm>
          <a:off x="3448050" y="27098625"/>
          <a:ext cx="45719" cy="857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ru-RU" sz="1100"/>
        </a:p>
      </xdr:txBody>
    </xdr:sp>
    <xdr:clientData/>
  </xdr:twoCellAnchor>
  <xdr:twoCellAnchor>
    <xdr:from>
      <xdr:col>1</xdr:col>
      <xdr:colOff>285750</xdr:colOff>
      <xdr:row>181</xdr:row>
      <xdr:rowOff>57150</xdr:rowOff>
    </xdr:from>
    <xdr:to>
      <xdr:col>1</xdr:col>
      <xdr:colOff>331469</xdr:colOff>
      <xdr:row>181</xdr:row>
      <xdr:rowOff>142875</xdr:rowOff>
    </xdr:to>
    <xdr:sp macro="" textlink="">
      <xdr:nvSpPr>
        <xdr:cNvPr id="11" name="Стрелка вверх 10"/>
        <xdr:cNvSpPr/>
      </xdr:nvSpPr>
      <xdr:spPr>
        <a:xfrm>
          <a:off x="285750" y="28451175"/>
          <a:ext cx="45719" cy="85725"/>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ru-RU" sz="1100"/>
        </a:p>
      </xdr:txBody>
    </xdr:sp>
    <xdr:clientData/>
  </xdr:twoCellAnchor>
  <xdr:twoCellAnchor>
    <xdr:from>
      <xdr:col>12</xdr:col>
      <xdr:colOff>314325</xdr:colOff>
      <xdr:row>209</xdr:row>
      <xdr:rowOff>38100</xdr:rowOff>
    </xdr:from>
    <xdr:to>
      <xdr:col>12</xdr:col>
      <xdr:colOff>360044</xdr:colOff>
      <xdr:row>209</xdr:row>
      <xdr:rowOff>123825</xdr:rowOff>
    </xdr:to>
    <xdr:sp macro="" textlink="">
      <xdr:nvSpPr>
        <xdr:cNvPr id="12" name="Стрелка вверх 11"/>
        <xdr:cNvSpPr/>
      </xdr:nvSpPr>
      <xdr:spPr>
        <a:xfrm>
          <a:off x="314325" y="34242375"/>
          <a:ext cx="45719" cy="85725"/>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ru-RU" sz="1100"/>
        </a:p>
      </xdr:txBody>
    </xdr:sp>
    <xdr:clientData/>
  </xdr:twoCellAnchor>
  <xdr:twoCellAnchor>
    <xdr:from>
      <xdr:col>11</xdr:col>
      <xdr:colOff>266700</xdr:colOff>
      <xdr:row>172</xdr:row>
      <xdr:rowOff>38100</xdr:rowOff>
    </xdr:from>
    <xdr:to>
      <xdr:col>11</xdr:col>
      <xdr:colOff>312419</xdr:colOff>
      <xdr:row>172</xdr:row>
      <xdr:rowOff>123825</xdr:rowOff>
    </xdr:to>
    <xdr:sp macro="" textlink="">
      <xdr:nvSpPr>
        <xdr:cNvPr id="13" name="Стрелка вверх 12"/>
        <xdr:cNvSpPr/>
      </xdr:nvSpPr>
      <xdr:spPr>
        <a:xfrm>
          <a:off x="6524625" y="26450925"/>
          <a:ext cx="45719" cy="85725"/>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ru-RU" sz="1100"/>
        </a:p>
      </xdr:txBody>
    </xdr:sp>
    <xdr:clientData/>
  </xdr:twoCellAnchor>
  <xdr:twoCellAnchor>
    <xdr:from>
      <xdr:col>1</xdr:col>
      <xdr:colOff>333375</xdr:colOff>
      <xdr:row>172</xdr:row>
      <xdr:rowOff>47625</xdr:rowOff>
    </xdr:from>
    <xdr:to>
      <xdr:col>1</xdr:col>
      <xdr:colOff>379094</xdr:colOff>
      <xdr:row>172</xdr:row>
      <xdr:rowOff>133350</xdr:rowOff>
    </xdr:to>
    <xdr:sp macro="" textlink="">
      <xdr:nvSpPr>
        <xdr:cNvPr id="14" name="Стрелка вверх 13"/>
        <xdr:cNvSpPr/>
      </xdr:nvSpPr>
      <xdr:spPr>
        <a:xfrm>
          <a:off x="333375" y="26460450"/>
          <a:ext cx="45719" cy="85725"/>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ru-RU" sz="1100"/>
        </a:p>
      </xdr:txBody>
    </xdr:sp>
    <xdr:clientData/>
  </xdr:twoCellAnchor>
  <xdr:twoCellAnchor>
    <xdr:from>
      <xdr:col>1</xdr:col>
      <xdr:colOff>295275</xdr:colOff>
      <xdr:row>191</xdr:row>
      <xdr:rowOff>57150</xdr:rowOff>
    </xdr:from>
    <xdr:to>
      <xdr:col>1</xdr:col>
      <xdr:colOff>340994</xdr:colOff>
      <xdr:row>191</xdr:row>
      <xdr:rowOff>142875</xdr:rowOff>
    </xdr:to>
    <xdr:sp macro="" textlink="">
      <xdr:nvSpPr>
        <xdr:cNvPr id="15" name="Стрелка вверх 14"/>
        <xdr:cNvSpPr/>
      </xdr:nvSpPr>
      <xdr:spPr>
        <a:xfrm>
          <a:off x="295275" y="30489525"/>
          <a:ext cx="45719" cy="85725"/>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ru-RU" sz="1100"/>
        </a:p>
      </xdr:txBody>
    </xdr:sp>
    <xdr:clientData/>
  </xdr:twoCellAnchor>
  <xdr:twoCellAnchor>
    <xdr:from>
      <xdr:col>6</xdr:col>
      <xdr:colOff>247650</xdr:colOff>
      <xdr:row>184</xdr:row>
      <xdr:rowOff>57150</xdr:rowOff>
    </xdr:from>
    <xdr:to>
      <xdr:col>6</xdr:col>
      <xdr:colOff>293369</xdr:colOff>
      <xdr:row>184</xdr:row>
      <xdr:rowOff>142875</xdr:rowOff>
    </xdr:to>
    <xdr:sp macro="" textlink="">
      <xdr:nvSpPr>
        <xdr:cNvPr id="16" name="Стрелка вниз 15"/>
        <xdr:cNvSpPr/>
      </xdr:nvSpPr>
      <xdr:spPr>
        <a:xfrm>
          <a:off x="3457575" y="29079825"/>
          <a:ext cx="45719" cy="857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ru-RU" sz="1100"/>
        </a:p>
      </xdr:txBody>
    </xdr:sp>
    <xdr:clientData/>
  </xdr:twoCellAnchor>
  <xdr:twoCellAnchor>
    <xdr:from>
      <xdr:col>17</xdr:col>
      <xdr:colOff>247650</xdr:colOff>
      <xdr:row>184</xdr:row>
      <xdr:rowOff>57150</xdr:rowOff>
    </xdr:from>
    <xdr:to>
      <xdr:col>17</xdr:col>
      <xdr:colOff>293369</xdr:colOff>
      <xdr:row>184</xdr:row>
      <xdr:rowOff>142875</xdr:rowOff>
    </xdr:to>
    <xdr:sp macro="" textlink="">
      <xdr:nvSpPr>
        <xdr:cNvPr id="17" name="Стрелка вниз 16"/>
        <xdr:cNvSpPr/>
      </xdr:nvSpPr>
      <xdr:spPr>
        <a:xfrm>
          <a:off x="10163175" y="29079825"/>
          <a:ext cx="45719" cy="857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ru-RU" sz="1100"/>
        </a:p>
      </xdr:txBody>
    </xdr:sp>
    <xdr:clientData/>
  </xdr:twoCellAnchor>
  <xdr:twoCellAnchor>
    <xdr:from>
      <xdr:col>5</xdr:col>
      <xdr:colOff>25774</xdr:colOff>
      <xdr:row>115</xdr:row>
      <xdr:rowOff>38100</xdr:rowOff>
    </xdr:from>
    <xdr:to>
      <xdr:col>5</xdr:col>
      <xdr:colOff>81018</xdr:colOff>
      <xdr:row>115</xdr:row>
      <xdr:rowOff>133350</xdr:rowOff>
    </xdr:to>
    <xdr:sp macro="" textlink="">
      <xdr:nvSpPr>
        <xdr:cNvPr id="18" name="Стрелка вниз 17"/>
        <xdr:cNvSpPr/>
      </xdr:nvSpPr>
      <xdr:spPr>
        <a:xfrm>
          <a:off x="2860862" y="25542688"/>
          <a:ext cx="55244" cy="952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ru-RU" sz="1100"/>
        </a:p>
      </xdr:txBody>
    </xdr:sp>
    <xdr:clientData/>
  </xdr:twoCellAnchor>
  <xdr:twoCellAnchor>
    <xdr:from>
      <xdr:col>4</xdr:col>
      <xdr:colOff>538443</xdr:colOff>
      <xdr:row>126</xdr:row>
      <xdr:rowOff>49306</xdr:rowOff>
    </xdr:from>
    <xdr:to>
      <xdr:col>4</xdr:col>
      <xdr:colOff>593687</xdr:colOff>
      <xdr:row>126</xdr:row>
      <xdr:rowOff>144556</xdr:rowOff>
    </xdr:to>
    <xdr:sp macro="" textlink="">
      <xdr:nvSpPr>
        <xdr:cNvPr id="19" name="Стрелка вниз 18"/>
        <xdr:cNvSpPr/>
      </xdr:nvSpPr>
      <xdr:spPr>
        <a:xfrm>
          <a:off x="2768414" y="27873512"/>
          <a:ext cx="55244" cy="952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ru-RU" sz="1100"/>
        </a:p>
      </xdr:txBody>
    </xdr:sp>
    <xdr:clientData/>
  </xdr:twoCellAnchor>
  <xdr:twoCellAnchor>
    <xdr:from>
      <xdr:col>2</xdr:col>
      <xdr:colOff>247650</xdr:colOff>
      <xdr:row>110</xdr:row>
      <xdr:rowOff>66675</xdr:rowOff>
    </xdr:from>
    <xdr:to>
      <xdr:col>2</xdr:col>
      <xdr:colOff>293369</xdr:colOff>
      <xdr:row>110</xdr:row>
      <xdr:rowOff>152400</xdr:rowOff>
    </xdr:to>
    <xdr:sp macro="" textlink="">
      <xdr:nvSpPr>
        <xdr:cNvPr id="20" name="Стрелка вверх 19"/>
        <xdr:cNvSpPr/>
      </xdr:nvSpPr>
      <xdr:spPr>
        <a:xfrm>
          <a:off x="1019175" y="14630400"/>
          <a:ext cx="45719" cy="85725"/>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ru-RU" sz="1100"/>
        </a:p>
      </xdr:txBody>
    </xdr:sp>
    <xdr:clientData/>
  </xdr:twoCellAnchor>
  <xdr:twoCellAnchor>
    <xdr:from>
      <xdr:col>14</xdr:col>
      <xdr:colOff>266700</xdr:colOff>
      <xdr:row>160</xdr:row>
      <xdr:rowOff>66675</xdr:rowOff>
    </xdr:from>
    <xdr:to>
      <xdr:col>14</xdr:col>
      <xdr:colOff>312419</xdr:colOff>
      <xdr:row>160</xdr:row>
      <xdr:rowOff>152400</xdr:rowOff>
    </xdr:to>
    <xdr:sp macro="" textlink="">
      <xdr:nvSpPr>
        <xdr:cNvPr id="21" name="Стрелка вверх 20"/>
        <xdr:cNvSpPr/>
      </xdr:nvSpPr>
      <xdr:spPr>
        <a:xfrm>
          <a:off x="8353425" y="24155400"/>
          <a:ext cx="45719" cy="85725"/>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ru-RU" sz="1100"/>
        </a:p>
      </xdr:txBody>
    </xdr:sp>
    <xdr:clientData/>
  </xdr:twoCellAnchor>
  <xdr:twoCellAnchor>
    <xdr:from>
      <xdr:col>18</xdr:col>
      <xdr:colOff>323850</xdr:colOff>
      <xdr:row>110</xdr:row>
      <xdr:rowOff>47625</xdr:rowOff>
    </xdr:from>
    <xdr:to>
      <xdr:col>18</xdr:col>
      <xdr:colOff>369569</xdr:colOff>
      <xdr:row>110</xdr:row>
      <xdr:rowOff>133350</xdr:rowOff>
    </xdr:to>
    <xdr:sp macro="" textlink="">
      <xdr:nvSpPr>
        <xdr:cNvPr id="22" name="Стрелка вверх 21"/>
        <xdr:cNvSpPr/>
      </xdr:nvSpPr>
      <xdr:spPr>
        <a:xfrm>
          <a:off x="10848975" y="14611350"/>
          <a:ext cx="45719" cy="85725"/>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ru-RU" sz="1100"/>
        </a:p>
      </xdr:txBody>
    </xdr:sp>
    <xdr:clientData/>
  </xdr:twoCellAnchor>
  <xdr:twoCellAnchor>
    <xdr:from>
      <xdr:col>9</xdr:col>
      <xdr:colOff>133350</xdr:colOff>
      <xdr:row>22</xdr:row>
      <xdr:rowOff>114300</xdr:rowOff>
    </xdr:from>
    <xdr:to>
      <xdr:col>9</xdr:col>
      <xdr:colOff>419100</xdr:colOff>
      <xdr:row>22</xdr:row>
      <xdr:rowOff>160019</xdr:rowOff>
    </xdr:to>
    <xdr:sp macro="" textlink="">
      <xdr:nvSpPr>
        <xdr:cNvPr id="25" name="Стрелка влево 24"/>
        <xdr:cNvSpPr/>
      </xdr:nvSpPr>
      <xdr:spPr>
        <a:xfrm>
          <a:off x="5172075" y="3352800"/>
          <a:ext cx="285750" cy="457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ru-RU" sz="1100"/>
        </a:p>
      </xdr:txBody>
    </xdr:sp>
    <xdr:clientData/>
  </xdr:twoCellAnchor>
  <xdr:twoCellAnchor>
    <xdr:from>
      <xdr:col>9</xdr:col>
      <xdr:colOff>142875</xdr:colOff>
      <xdr:row>23</xdr:row>
      <xdr:rowOff>76200</xdr:rowOff>
    </xdr:from>
    <xdr:to>
      <xdr:col>9</xdr:col>
      <xdr:colOff>428625</xdr:colOff>
      <xdr:row>23</xdr:row>
      <xdr:rowOff>121919</xdr:rowOff>
    </xdr:to>
    <xdr:sp macro="" textlink="">
      <xdr:nvSpPr>
        <xdr:cNvPr id="26" name="Стрелка влево 25"/>
        <xdr:cNvSpPr/>
      </xdr:nvSpPr>
      <xdr:spPr>
        <a:xfrm>
          <a:off x="5181600" y="3505200"/>
          <a:ext cx="285750" cy="457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ru-RU" sz="1100"/>
        </a:p>
      </xdr:txBody>
    </xdr:sp>
    <xdr:clientData/>
  </xdr:twoCellAnchor>
  <xdr:twoCellAnchor>
    <xdr:from>
      <xdr:col>2</xdr:col>
      <xdr:colOff>276225</xdr:colOff>
      <xdr:row>268</xdr:row>
      <xdr:rowOff>47625</xdr:rowOff>
    </xdr:from>
    <xdr:to>
      <xdr:col>2</xdr:col>
      <xdr:colOff>321944</xdr:colOff>
      <xdr:row>268</xdr:row>
      <xdr:rowOff>133350</xdr:rowOff>
    </xdr:to>
    <xdr:sp macro="" textlink="">
      <xdr:nvSpPr>
        <xdr:cNvPr id="27" name="Стрелка вверх 26"/>
        <xdr:cNvSpPr/>
      </xdr:nvSpPr>
      <xdr:spPr>
        <a:xfrm>
          <a:off x="1047750" y="45186600"/>
          <a:ext cx="45719" cy="85725"/>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ru-RU" sz="1100"/>
        </a:p>
      </xdr:txBody>
    </xdr:sp>
    <xdr:clientData/>
  </xdr:twoCellAnchor>
  <xdr:twoCellAnchor>
    <xdr:from>
      <xdr:col>14</xdr:col>
      <xdr:colOff>164726</xdr:colOff>
      <xdr:row>268</xdr:row>
      <xdr:rowOff>55469</xdr:rowOff>
    </xdr:from>
    <xdr:to>
      <xdr:col>14</xdr:col>
      <xdr:colOff>210445</xdr:colOff>
      <xdr:row>268</xdr:row>
      <xdr:rowOff>141194</xdr:rowOff>
    </xdr:to>
    <xdr:sp macro="" textlink="">
      <xdr:nvSpPr>
        <xdr:cNvPr id="28" name="Стрелка вверх 27"/>
        <xdr:cNvSpPr/>
      </xdr:nvSpPr>
      <xdr:spPr>
        <a:xfrm>
          <a:off x="8905314" y="57216675"/>
          <a:ext cx="45719" cy="85725"/>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ru-RU" sz="1100"/>
        </a:p>
      </xdr:txBody>
    </xdr:sp>
    <xdr:clientData/>
  </xdr:twoCellAnchor>
  <xdr:twoCellAnchor>
    <xdr:from>
      <xdr:col>4</xdr:col>
      <xdr:colOff>247650</xdr:colOff>
      <xdr:row>414</xdr:row>
      <xdr:rowOff>28575</xdr:rowOff>
    </xdr:from>
    <xdr:to>
      <xdr:col>4</xdr:col>
      <xdr:colOff>293369</xdr:colOff>
      <xdr:row>414</xdr:row>
      <xdr:rowOff>114300</xdr:rowOff>
    </xdr:to>
    <xdr:sp macro="" textlink="">
      <xdr:nvSpPr>
        <xdr:cNvPr id="32" name="Стрелка вверх 31"/>
        <xdr:cNvSpPr/>
      </xdr:nvSpPr>
      <xdr:spPr>
        <a:xfrm>
          <a:off x="2238375" y="61341000"/>
          <a:ext cx="45719" cy="85725"/>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ru-RU" sz="1100"/>
        </a:p>
      </xdr:txBody>
    </xdr:sp>
    <xdr:clientData/>
  </xdr:twoCellAnchor>
  <xdr:twoCellAnchor>
    <xdr:from>
      <xdr:col>8</xdr:col>
      <xdr:colOff>257175</xdr:colOff>
      <xdr:row>414</xdr:row>
      <xdr:rowOff>66675</xdr:rowOff>
    </xdr:from>
    <xdr:to>
      <xdr:col>8</xdr:col>
      <xdr:colOff>302894</xdr:colOff>
      <xdr:row>414</xdr:row>
      <xdr:rowOff>152400</xdr:rowOff>
    </xdr:to>
    <xdr:sp macro="" textlink="">
      <xdr:nvSpPr>
        <xdr:cNvPr id="33" name="Стрелка вверх 32"/>
        <xdr:cNvSpPr/>
      </xdr:nvSpPr>
      <xdr:spPr>
        <a:xfrm>
          <a:off x="4686300" y="61379100"/>
          <a:ext cx="45719" cy="85725"/>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ru-RU" sz="1100"/>
        </a:p>
      </xdr:txBody>
    </xdr:sp>
    <xdr:clientData/>
  </xdr:twoCellAnchor>
  <xdr:twoCellAnchor>
    <xdr:from>
      <xdr:col>13</xdr:col>
      <xdr:colOff>266700</xdr:colOff>
      <xdr:row>563</xdr:row>
      <xdr:rowOff>28575</xdr:rowOff>
    </xdr:from>
    <xdr:to>
      <xdr:col>13</xdr:col>
      <xdr:colOff>312419</xdr:colOff>
      <xdr:row>563</xdr:row>
      <xdr:rowOff>114300</xdr:rowOff>
    </xdr:to>
    <xdr:sp macro="" textlink="">
      <xdr:nvSpPr>
        <xdr:cNvPr id="34" name="Стрелка вверх 33"/>
        <xdr:cNvSpPr/>
      </xdr:nvSpPr>
      <xdr:spPr>
        <a:xfrm>
          <a:off x="7743825" y="78095475"/>
          <a:ext cx="45719" cy="85725"/>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ru-RU" sz="1100"/>
        </a:p>
      </xdr:txBody>
    </xdr:sp>
    <xdr:clientData/>
  </xdr:twoCellAnchor>
  <xdr:twoCellAnchor>
    <xdr:from>
      <xdr:col>4</xdr:col>
      <xdr:colOff>247650</xdr:colOff>
      <xdr:row>434</xdr:row>
      <xdr:rowOff>28575</xdr:rowOff>
    </xdr:from>
    <xdr:to>
      <xdr:col>4</xdr:col>
      <xdr:colOff>293369</xdr:colOff>
      <xdr:row>434</xdr:row>
      <xdr:rowOff>114300</xdr:rowOff>
    </xdr:to>
    <xdr:sp macro="" textlink="">
      <xdr:nvSpPr>
        <xdr:cNvPr id="38" name="Стрелка вверх 37"/>
        <xdr:cNvSpPr/>
      </xdr:nvSpPr>
      <xdr:spPr>
        <a:xfrm>
          <a:off x="13211175" y="61341000"/>
          <a:ext cx="45719" cy="85725"/>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ru-RU" sz="1100"/>
        </a:p>
      </xdr:txBody>
    </xdr:sp>
    <xdr:clientData/>
  </xdr:twoCellAnchor>
  <xdr:twoCellAnchor>
    <xdr:from>
      <xdr:col>8</xdr:col>
      <xdr:colOff>257175</xdr:colOff>
      <xdr:row>434</xdr:row>
      <xdr:rowOff>66675</xdr:rowOff>
    </xdr:from>
    <xdr:to>
      <xdr:col>8</xdr:col>
      <xdr:colOff>302894</xdr:colOff>
      <xdr:row>434</xdr:row>
      <xdr:rowOff>152400</xdr:rowOff>
    </xdr:to>
    <xdr:sp macro="" textlink="">
      <xdr:nvSpPr>
        <xdr:cNvPr id="39" name="Стрелка вверх 38"/>
        <xdr:cNvSpPr/>
      </xdr:nvSpPr>
      <xdr:spPr>
        <a:xfrm>
          <a:off x="15659100" y="61379100"/>
          <a:ext cx="45719" cy="85725"/>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ru-RU" sz="1100"/>
        </a:p>
      </xdr:txBody>
    </xdr:sp>
    <xdr:clientData/>
  </xdr:twoCellAnchor>
  <xdr:twoCellAnchor>
    <xdr:from>
      <xdr:col>16</xdr:col>
      <xdr:colOff>400050</xdr:colOff>
      <xdr:row>511</xdr:row>
      <xdr:rowOff>38100</xdr:rowOff>
    </xdr:from>
    <xdr:to>
      <xdr:col>16</xdr:col>
      <xdr:colOff>445769</xdr:colOff>
      <xdr:row>511</xdr:row>
      <xdr:rowOff>123825</xdr:rowOff>
    </xdr:to>
    <xdr:sp macro="" textlink="">
      <xdr:nvSpPr>
        <xdr:cNvPr id="40" name="Стрелка вверх 39"/>
        <xdr:cNvSpPr/>
      </xdr:nvSpPr>
      <xdr:spPr>
        <a:xfrm>
          <a:off x="9705975" y="71989950"/>
          <a:ext cx="45719" cy="85725"/>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ru-RU" sz="1100"/>
        </a:p>
      </xdr:txBody>
    </xdr:sp>
    <xdr:clientData/>
  </xdr:twoCellAnchor>
  <xdr:twoCellAnchor>
    <xdr:from>
      <xdr:col>7</xdr:col>
      <xdr:colOff>85725</xdr:colOff>
      <xdr:row>511</xdr:row>
      <xdr:rowOff>57150</xdr:rowOff>
    </xdr:from>
    <xdr:to>
      <xdr:col>7</xdr:col>
      <xdr:colOff>131444</xdr:colOff>
      <xdr:row>511</xdr:row>
      <xdr:rowOff>142875</xdr:rowOff>
    </xdr:to>
    <xdr:sp macro="" textlink="">
      <xdr:nvSpPr>
        <xdr:cNvPr id="41" name="Стрелка вверх 40"/>
        <xdr:cNvSpPr/>
      </xdr:nvSpPr>
      <xdr:spPr>
        <a:xfrm>
          <a:off x="3905250" y="72009000"/>
          <a:ext cx="45719" cy="85725"/>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ru-RU" sz="1100"/>
        </a:p>
      </xdr:txBody>
    </xdr:sp>
    <xdr:clientData/>
  </xdr:twoCellAnchor>
  <xdr:twoCellAnchor>
    <xdr:from>
      <xdr:col>13</xdr:col>
      <xdr:colOff>295275</xdr:colOff>
      <xdr:row>222</xdr:row>
      <xdr:rowOff>38100</xdr:rowOff>
    </xdr:from>
    <xdr:to>
      <xdr:col>13</xdr:col>
      <xdr:colOff>340994</xdr:colOff>
      <xdr:row>222</xdr:row>
      <xdr:rowOff>123825</xdr:rowOff>
    </xdr:to>
    <xdr:sp macro="" textlink="">
      <xdr:nvSpPr>
        <xdr:cNvPr id="42" name="Стрелка вверх 41"/>
        <xdr:cNvSpPr/>
      </xdr:nvSpPr>
      <xdr:spPr>
        <a:xfrm>
          <a:off x="7772400" y="36814125"/>
          <a:ext cx="45719" cy="85725"/>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ru-RU" sz="1100"/>
        </a:p>
      </xdr:txBody>
    </xdr:sp>
    <xdr:clientData/>
  </xdr:twoCellAnchor>
  <xdr:twoCellAnchor>
    <xdr:from>
      <xdr:col>16</xdr:col>
      <xdr:colOff>133350</xdr:colOff>
      <xdr:row>254</xdr:row>
      <xdr:rowOff>9525</xdr:rowOff>
    </xdr:from>
    <xdr:to>
      <xdr:col>16</xdr:col>
      <xdr:colOff>419100</xdr:colOff>
      <xdr:row>254</xdr:row>
      <xdr:rowOff>55244</xdr:rowOff>
    </xdr:to>
    <xdr:sp macro="" textlink="">
      <xdr:nvSpPr>
        <xdr:cNvPr id="43" name="Стрелка влево 42"/>
        <xdr:cNvSpPr/>
      </xdr:nvSpPr>
      <xdr:spPr>
        <a:xfrm>
          <a:off x="9277350" y="47977425"/>
          <a:ext cx="285750" cy="457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ru-RU" sz="1100"/>
        </a:p>
      </xdr:txBody>
    </xdr:sp>
    <xdr:clientData/>
  </xdr:twoCellAnchor>
  <xdr:twoCellAnchor>
    <xdr:from>
      <xdr:col>16</xdr:col>
      <xdr:colOff>0</xdr:colOff>
      <xdr:row>211</xdr:row>
      <xdr:rowOff>168088</xdr:rowOff>
    </xdr:from>
    <xdr:to>
      <xdr:col>16</xdr:col>
      <xdr:colOff>45719</xdr:colOff>
      <xdr:row>212</xdr:row>
      <xdr:rowOff>85725</xdr:rowOff>
    </xdr:to>
    <xdr:sp macro="" textlink="">
      <xdr:nvSpPr>
        <xdr:cNvPr id="45" name="Стрелка вниз 44"/>
        <xdr:cNvSpPr/>
      </xdr:nvSpPr>
      <xdr:spPr>
        <a:xfrm>
          <a:off x="9950824" y="45742412"/>
          <a:ext cx="45719" cy="164166"/>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ru-RU" sz="1100"/>
        </a:p>
      </xdr:txBody>
    </xdr:sp>
    <xdr:clientData/>
  </xdr:twoCellAnchor>
  <xdr:twoCellAnchor>
    <xdr:from>
      <xdr:col>5</xdr:col>
      <xdr:colOff>555251</xdr:colOff>
      <xdr:row>134</xdr:row>
      <xdr:rowOff>325531</xdr:rowOff>
    </xdr:from>
    <xdr:to>
      <xdr:col>5</xdr:col>
      <xdr:colOff>600970</xdr:colOff>
      <xdr:row>135</xdr:row>
      <xdr:rowOff>63874</xdr:rowOff>
    </xdr:to>
    <xdr:sp macro="" textlink="">
      <xdr:nvSpPr>
        <xdr:cNvPr id="46" name="Стрелка вниз 45"/>
        <xdr:cNvSpPr/>
      </xdr:nvSpPr>
      <xdr:spPr>
        <a:xfrm>
          <a:off x="3457575" y="29079825"/>
          <a:ext cx="45719" cy="857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ru-RU" sz="1100"/>
        </a:p>
      </xdr:txBody>
    </xdr:sp>
    <xdr:clientData/>
  </xdr:twoCellAnchor>
  <xdr:twoCellAnchor>
    <xdr:from>
      <xdr:col>9</xdr:col>
      <xdr:colOff>330012</xdr:colOff>
      <xdr:row>201</xdr:row>
      <xdr:rowOff>22412</xdr:rowOff>
    </xdr:from>
    <xdr:to>
      <xdr:col>9</xdr:col>
      <xdr:colOff>375731</xdr:colOff>
      <xdr:row>201</xdr:row>
      <xdr:rowOff>186579</xdr:rowOff>
    </xdr:to>
    <xdr:sp macro="" textlink="">
      <xdr:nvSpPr>
        <xdr:cNvPr id="50" name="Стрелка вниз 49"/>
        <xdr:cNvSpPr/>
      </xdr:nvSpPr>
      <xdr:spPr>
        <a:xfrm>
          <a:off x="6011394" y="42335824"/>
          <a:ext cx="45719" cy="164167"/>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ru-RU" sz="1100"/>
        </a:p>
      </xdr:txBody>
    </xdr:sp>
    <xdr:clientData/>
  </xdr:twoCellAnchor>
  <xdr:twoCellAnchor>
    <xdr:from>
      <xdr:col>1</xdr:col>
      <xdr:colOff>312866</xdr:colOff>
      <xdr:row>200</xdr:row>
      <xdr:rowOff>134471</xdr:rowOff>
    </xdr:from>
    <xdr:to>
      <xdr:col>1</xdr:col>
      <xdr:colOff>358585</xdr:colOff>
      <xdr:row>201</xdr:row>
      <xdr:rowOff>168090</xdr:rowOff>
    </xdr:to>
    <xdr:sp macro="" textlink="">
      <xdr:nvSpPr>
        <xdr:cNvPr id="52" name="Стрелка вниз 51"/>
        <xdr:cNvSpPr/>
      </xdr:nvSpPr>
      <xdr:spPr>
        <a:xfrm>
          <a:off x="536984" y="42302206"/>
          <a:ext cx="45719" cy="179296"/>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ru-RU" sz="1100"/>
        </a:p>
      </xdr:txBody>
    </xdr:sp>
    <xdr:clientData/>
  </xdr:twoCellAnchor>
  <xdr:twoCellAnchor>
    <xdr:from>
      <xdr:col>20</xdr:col>
      <xdr:colOff>322168</xdr:colOff>
      <xdr:row>211</xdr:row>
      <xdr:rowOff>156881</xdr:rowOff>
    </xdr:from>
    <xdr:to>
      <xdr:col>20</xdr:col>
      <xdr:colOff>367887</xdr:colOff>
      <xdr:row>212</xdr:row>
      <xdr:rowOff>78441</xdr:rowOff>
    </xdr:to>
    <xdr:sp macro="" textlink="">
      <xdr:nvSpPr>
        <xdr:cNvPr id="53" name="Стрелка вниз 52"/>
        <xdr:cNvSpPr/>
      </xdr:nvSpPr>
      <xdr:spPr>
        <a:xfrm>
          <a:off x="12525374" y="45753616"/>
          <a:ext cx="45719" cy="16809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ru-RU" sz="1100"/>
        </a:p>
      </xdr:txBody>
    </xdr:sp>
    <xdr:clientData/>
  </xdr:twoCellAnchor>
  <xdr:twoCellAnchor>
    <xdr:from>
      <xdr:col>15</xdr:col>
      <xdr:colOff>247650</xdr:colOff>
      <xdr:row>414</xdr:row>
      <xdr:rowOff>28575</xdr:rowOff>
    </xdr:from>
    <xdr:to>
      <xdr:col>15</xdr:col>
      <xdr:colOff>293369</xdr:colOff>
      <xdr:row>414</xdr:row>
      <xdr:rowOff>114300</xdr:rowOff>
    </xdr:to>
    <xdr:sp macro="" textlink="">
      <xdr:nvSpPr>
        <xdr:cNvPr id="54" name="Стрелка вверх 53"/>
        <xdr:cNvSpPr/>
      </xdr:nvSpPr>
      <xdr:spPr>
        <a:xfrm>
          <a:off x="2477621" y="89978193"/>
          <a:ext cx="45719" cy="85725"/>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ru-RU" sz="1100"/>
        </a:p>
      </xdr:txBody>
    </xdr:sp>
    <xdr:clientData/>
  </xdr:twoCellAnchor>
  <xdr:twoCellAnchor>
    <xdr:from>
      <xdr:col>19</xdr:col>
      <xdr:colOff>257175</xdr:colOff>
      <xdr:row>414</xdr:row>
      <xdr:rowOff>66675</xdr:rowOff>
    </xdr:from>
    <xdr:to>
      <xdr:col>19</xdr:col>
      <xdr:colOff>302894</xdr:colOff>
      <xdr:row>414</xdr:row>
      <xdr:rowOff>152400</xdr:rowOff>
    </xdr:to>
    <xdr:sp macro="" textlink="">
      <xdr:nvSpPr>
        <xdr:cNvPr id="55" name="Стрелка вверх 54"/>
        <xdr:cNvSpPr/>
      </xdr:nvSpPr>
      <xdr:spPr>
        <a:xfrm>
          <a:off x="5154146" y="90016293"/>
          <a:ext cx="45719" cy="85725"/>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ru-RU" sz="1100"/>
        </a:p>
      </xdr:txBody>
    </xdr:sp>
    <xdr:clientData/>
  </xdr:twoCellAnchor>
  <xdr:twoCellAnchor>
    <xdr:from>
      <xdr:col>4</xdr:col>
      <xdr:colOff>247650</xdr:colOff>
      <xdr:row>434</xdr:row>
      <xdr:rowOff>28575</xdr:rowOff>
    </xdr:from>
    <xdr:to>
      <xdr:col>4</xdr:col>
      <xdr:colOff>293369</xdr:colOff>
      <xdr:row>434</xdr:row>
      <xdr:rowOff>114300</xdr:rowOff>
    </xdr:to>
    <xdr:sp macro="" textlink="">
      <xdr:nvSpPr>
        <xdr:cNvPr id="56" name="Стрелка вверх 55"/>
        <xdr:cNvSpPr/>
      </xdr:nvSpPr>
      <xdr:spPr>
        <a:xfrm>
          <a:off x="2477621" y="89978193"/>
          <a:ext cx="45719" cy="85725"/>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ru-RU" sz="1100"/>
        </a:p>
      </xdr:txBody>
    </xdr:sp>
    <xdr:clientData/>
  </xdr:twoCellAnchor>
  <xdr:twoCellAnchor>
    <xdr:from>
      <xdr:col>8</xdr:col>
      <xdr:colOff>257175</xdr:colOff>
      <xdr:row>434</xdr:row>
      <xdr:rowOff>66675</xdr:rowOff>
    </xdr:from>
    <xdr:to>
      <xdr:col>8</xdr:col>
      <xdr:colOff>302894</xdr:colOff>
      <xdr:row>434</xdr:row>
      <xdr:rowOff>152400</xdr:rowOff>
    </xdr:to>
    <xdr:sp macro="" textlink="">
      <xdr:nvSpPr>
        <xdr:cNvPr id="57" name="Стрелка вверх 56"/>
        <xdr:cNvSpPr/>
      </xdr:nvSpPr>
      <xdr:spPr>
        <a:xfrm>
          <a:off x="5154146" y="90016293"/>
          <a:ext cx="45719" cy="85725"/>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ru-RU" sz="1100"/>
        </a:p>
      </xdr:txBody>
    </xdr:sp>
    <xdr:clientData/>
  </xdr:twoCellAnchor>
  <xdr:twoCellAnchor>
    <xdr:from>
      <xdr:col>15</xdr:col>
      <xdr:colOff>247650</xdr:colOff>
      <xdr:row>434</xdr:row>
      <xdr:rowOff>28575</xdr:rowOff>
    </xdr:from>
    <xdr:to>
      <xdr:col>15</xdr:col>
      <xdr:colOff>293369</xdr:colOff>
      <xdr:row>434</xdr:row>
      <xdr:rowOff>114300</xdr:rowOff>
    </xdr:to>
    <xdr:sp macro="" textlink="">
      <xdr:nvSpPr>
        <xdr:cNvPr id="58" name="Стрелка вверх 57"/>
        <xdr:cNvSpPr/>
      </xdr:nvSpPr>
      <xdr:spPr>
        <a:xfrm>
          <a:off x="2477621" y="94583810"/>
          <a:ext cx="45719" cy="85725"/>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ru-RU" sz="1100"/>
        </a:p>
      </xdr:txBody>
    </xdr:sp>
    <xdr:clientData/>
  </xdr:twoCellAnchor>
  <xdr:twoCellAnchor>
    <xdr:from>
      <xdr:col>19</xdr:col>
      <xdr:colOff>257175</xdr:colOff>
      <xdr:row>434</xdr:row>
      <xdr:rowOff>66675</xdr:rowOff>
    </xdr:from>
    <xdr:to>
      <xdr:col>19</xdr:col>
      <xdr:colOff>302894</xdr:colOff>
      <xdr:row>434</xdr:row>
      <xdr:rowOff>152400</xdr:rowOff>
    </xdr:to>
    <xdr:sp macro="" textlink="">
      <xdr:nvSpPr>
        <xdr:cNvPr id="59" name="Стрелка вверх 58"/>
        <xdr:cNvSpPr/>
      </xdr:nvSpPr>
      <xdr:spPr>
        <a:xfrm>
          <a:off x="5154146" y="94621910"/>
          <a:ext cx="45719" cy="85725"/>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ru-RU" sz="1100"/>
        </a:p>
      </xdr:txBody>
    </xdr:sp>
    <xdr:clientData/>
  </xdr:twoCellAnchor>
  <xdr:twoCellAnchor>
    <xdr:from>
      <xdr:col>15</xdr:col>
      <xdr:colOff>247650</xdr:colOff>
      <xdr:row>434</xdr:row>
      <xdr:rowOff>28575</xdr:rowOff>
    </xdr:from>
    <xdr:to>
      <xdr:col>15</xdr:col>
      <xdr:colOff>293369</xdr:colOff>
      <xdr:row>434</xdr:row>
      <xdr:rowOff>114300</xdr:rowOff>
    </xdr:to>
    <xdr:sp macro="" textlink="">
      <xdr:nvSpPr>
        <xdr:cNvPr id="60" name="Стрелка вверх 59"/>
        <xdr:cNvSpPr/>
      </xdr:nvSpPr>
      <xdr:spPr>
        <a:xfrm>
          <a:off x="2477621" y="94583810"/>
          <a:ext cx="45719" cy="85725"/>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ru-RU" sz="1100"/>
        </a:p>
      </xdr:txBody>
    </xdr:sp>
    <xdr:clientData/>
  </xdr:twoCellAnchor>
  <xdr:twoCellAnchor>
    <xdr:from>
      <xdr:col>19</xdr:col>
      <xdr:colOff>257175</xdr:colOff>
      <xdr:row>434</xdr:row>
      <xdr:rowOff>66675</xdr:rowOff>
    </xdr:from>
    <xdr:to>
      <xdr:col>19</xdr:col>
      <xdr:colOff>302894</xdr:colOff>
      <xdr:row>434</xdr:row>
      <xdr:rowOff>152400</xdr:rowOff>
    </xdr:to>
    <xdr:sp macro="" textlink="">
      <xdr:nvSpPr>
        <xdr:cNvPr id="61" name="Стрелка вверх 60"/>
        <xdr:cNvSpPr/>
      </xdr:nvSpPr>
      <xdr:spPr>
        <a:xfrm>
          <a:off x="5154146" y="94621910"/>
          <a:ext cx="45719" cy="85725"/>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ru-RU" sz="1100"/>
        </a:p>
      </xdr:txBody>
    </xdr:sp>
    <xdr:clientData/>
  </xdr:twoCellAnchor>
  <xdr:twoCellAnchor>
    <xdr:from>
      <xdr:col>1</xdr:col>
      <xdr:colOff>190495</xdr:colOff>
      <xdr:row>292</xdr:row>
      <xdr:rowOff>89645</xdr:rowOff>
    </xdr:from>
    <xdr:to>
      <xdr:col>1</xdr:col>
      <xdr:colOff>236214</xdr:colOff>
      <xdr:row>292</xdr:row>
      <xdr:rowOff>175370</xdr:rowOff>
    </xdr:to>
    <xdr:sp macro="" textlink="">
      <xdr:nvSpPr>
        <xdr:cNvPr id="47" name="Стрелка вверх 46"/>
        <xdr:cNvSpPr/>
      </xdr:nvSpPr>
      <xdr:spPr>
        <a:xfrm>
          <a:off x="347377" y="63100321"/>
          <a:ext cx="45719" cy="85725"/>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ru-RU" sz="1100"/>
        </a:p>
      </xdr:txBody>
    </xdr:sp>
    <xdr:clientData/>
  </xdr:twoCellAnchor>
  <xdr:twoCellAnchor>
    <xdr:from>
      <xdr:col>12</xdr:col>
      <xdr:colOff>425815</xdr:colOff>
      <xdr:row>292</xdr:row>
      <xdr:rowOff>89648</xdr:rowOff>
    </xdr:from>
    <xdr:to>
      <xdr:col>12</xdr:col>
      <xdr:colOff>471534</xdr:colOff>
      <xdr:row>292</xdr:row>
      <xdr:rowOff>175373</xdr:rowOff>
    </xdr:to>
    <xdr:sp macro="" textlink="">
      <xdr:nvSpPr>
        <xdr:cNvPr id="48" name="Стрелка вверх 47"/>
        <xdr:cNvSpPr/>
      </xdr:nvSpPr>
      <xdr:spPr>
        <a:xfrm>
          <a:off x="7888933" y="63100324"/>
          <a:ext cx="45719" cy="85725"/>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ru-RU" sz="1100"/>
        </a:p>
      </xdr:txBody>
    </xdr:sp>
    <xdr:clientData/>
  </xdr:twoCellAnchor>
  <xdr:twoCellAnchor>
    <xdr:from>
      <xdr:col>4</xdr:col>
      <xdr:colOff>538443</xdr:colOff>
      <xdr:row>137</xdr:row>
      <xdr:rowOff>49306</xdr:rowOff>
    </xdr:from>
    <xdr:to>
      <xdr:col>4</xdr:col>
      <xdr:colOff>593687</xdr:colOff>
      <xdr:row>137</xdr:row>
      <xdr:rowOff>144556</xdr:rowOff>
    </xdr:to>
    <xdr:sp macro="" textlink="">
      <xdr:nvSpPr>
        <xdr:cNvPr id="49" name="Стрелка вниз 48"/>
        <xdr:cNvSpPr/>
      </xdr:nvSpPr>
      <xdr:spPr>
        <a:xfrm>
          <a:off x="2768414" y="27873512"/>
          <a:ext cx="55244" cy="952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ru-RU" sz="1100"/>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lt_cotiujeni@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68"/>
  <sheetViews>
    <sheetView tabSelected="1" view="pageBreakPreview" topLeftCell="A667" zoomScale="90" zoomScaleNormal="100" zoomScaleSheetLayoutView="90" workbookViewId="0">
      <selection activeCell="S331" sqref="S331"/>
    </sheetView>
  </sheetViews>
  <sheetFormatPr defaultRowHeight="15" x14ac:dyDescent="0.25"/>
  <cols>
    <col min="1" max="1" width="2.42578125" style="122" customWidth="1"/>
    <col min="2" max="2" width="10.7109375" customWidth="1"/>
    <col min="3" max="3" width="11.28515625" customWidth="1"/>
    <col min="4" max="4" width="9.42578125" customWidth="1"/>
    <col min="7" max="7" width="11" customWidth="1"/>
    <col min="8" max="8" width="10.85546875" customWidth="1"/>
    <col min="9" max="9" width="10.7109375" customWidth="1"/>
    <col min="10" max="10" width="9.5703125" customWidth="1"/>
    <col min="12" max="12" width="11.28515625" bestFit="1" customWidth="1"/>
    <col min="17" max="17" width="10.28515625" customWidth="1"/>
    <col min="18" max="18" width="8.140625" customWidth="1"/>
    <col min="19" max="19" width="8.28515625" customWidth="1"/>
    <col min="20" max="20" width="8" customWidth="1"/>
    <col min="21" max="21" width="6.28515625" customWidth="1"/>
    <col min="22" max="22" width="5.5703125" customWidth="1"/>
    <col min="23" max="24" width="5.7109375" customWidth="1"/>
  </cols>
  <sheetData>
    <row r="1" spans="2:18" ht="22.5" customHeight="1" x14ac:dyDescent="0.25">
      <c r="P1" t="s">
        <v>416</v>
      </c>
    </row>
    <row r="2" spans="2:18" ht="22.5" customHeight="1" x14ac:dyDescent="0.25"/>
    <row r="3" spans="2:18" x14ac:dyDescent="0.25">
      <c r="B3" s="788" t="s">
        <v>0</v>
      </c>
      <c r="C3" s="788"/>
      <c r="D3" s="788"/>
      <c r="E3" s="788"/>
      <c r="F3" s="788"/>
      <c r="G3" s="788"/>
      <c r="H3" s="788"/>
      <c r="I3" s="788"/>
      <c r="J3" s="788"/>
      <c r="K3" s="788"/>
      <c r="L3" s="788"/>
      <c r="M3" s="788"/>
      <c r="N3" s="788"/>
      <c r="O3" s="788"/>
      <c r="P3" s="788"/>
      <c r="Q3" s="788"/>
      <c r="R3" s="788"/>
    </row>
    <row r="4" spans="2:18" x14ac:dyDescent="0.25">
      <c r="B4" s="788"/>
      <c r="C4" s="788"/>
      <c r="D4" s="788"/>
      <c r="E4" s="788"/>
      <c r="F4" s="788"/>
      <c r="G4" s="788"/>
      <c r="H4" s="788"/>
      <c r="I4" s="788"/>
      <c r="J4" s="788"/>
      <c r="K4" s="788"/>
      <c r="L4" s="788"/>
      <c r="M4" s="788"/>
      <c r="N4" s="788"/>
      <c r="O4" s="788"/>
      <c r="P4" s="788"/>
      <c r="Q4" s="788"/>
      <c r="R4" s="788"/>
    </row>
    <row r="5" spans="2:18" x14ac:dyDescent="0.25">
      <c r="B5" s="788"/>
      <c r="C5" s="788"/>
      <c r="D5" s="788"/>
      <c r="E5" s="788"/>
      <c r="F5" s="788"/>
      <c r="G5" s="788"/>
      <c r="H5" s="788"/>
      <c r="I5" s="788"/>
      <c r="J5" s="788"/>
      <c r="K5" s="788"/>
      <c r="L5" s="788"/>
      <c r="M5" s="788"/>
      <c r="N5" s="788"/>
      <c r="O5" s="788"/>
      <c r="P5" s="788"/>
      <c r="Q5" s="788"/>
      <c r="R5" s="788"/>
    </row>
    <row r="6" spans="2:18" ht="3" customHeight="1" x14ac:dyDescent="0.25">
      <c r="B6" s="788"/>
      <c r="C6" s="788"/>
      <c r="D6" s="788"/>
      <c r="E6" s="788"/>
      <c r="F6" s="788"/>
      <c r="G6" s="788"/>
      <c r="H6" s="788"/>
      <c r="I6" s="788"/>
      <c r="J6" s="788"/>
      <c r="K6" s="788"/>
      <c r="L6" s="788"/>
      <c r="M6" s="788"/>
      <c r="N6" s="788"/>
      <c r="O6" s="788"/>
      <c r="P6" s="788"/>
      <c r="Q6" s="788"/>
      <c r="R6" s="788"/>
    </row>
    <row r="7" spans="2:18" ht="35.25" customHeight="1" x14ac:dyDescent="0.25">
      <c r="B7" s="516" t="s">
        <v>338</v>
      </c>
      <c r="C7" s="516"/>
      <c r="D7" s="516"/>
      <c r="E7" s="516"/>
      <c r="F7" s="516"/>
      <c r="G7" s="516"/>
      <c r="H7" s="516"/>
      <c r="I7" s="516"/>
      <c r="J7" s="516"/>
      <c r="K7" s="516"/>
      <c r="L7" s="516"/>
      <c r="M7" s="516"/>
      <c r="N7" s="516"/>
      <c r="O7" s="516"/>
      <c r="P7" s="516"/>
      <c r="Q7" s="516"/>
      <c r="R7" s="516"/>
    </row>
    <row r="8" spans="2:18" ht="21.75" customHeight="1" x14ac:dyDescent="0.25">
      <c r="B8" s="166"/>
      <c r="C8" s="166"/>
      <c r="D8" s="166"/>
      <c r="E8" s="166"/>
      <c r="F8" s="166"/>
      <c r="G8" s="166"/>
      <c r="H8" s="166"/>
      <c r="I8" s="166"/>
      <c r="J8" s="166"/>
      <c r="K8" s="166"/>
      <c r="L8" s="166"/>
      <c r="M8" s="166"/>
      <c r="N8" s="166"/>
      <c r="O8" s="166"/>
      <c r="P8" s="166"/>
      <c r="Q8" s="166"/>
      <c r="R8" s="166"/>
    </row>
    <row r="9" spans="2:18" x14ac:dyDescent="0.25">
      <c r="B9" s="517" t="s">
        <v>1</v>
      </c>
      <c r="C9" s="517"/>
      <c r="D9" s="517"/>
      <c r="E9" s="517"/>
      <c r="F9" s="517"/>
      <c r="G9" s="517"/>
      <c r="H9" s="517"/>
      <c r="I9" s="517"/>
      <c r="J9" s="517"/>
      <c r="K9" s="517"/>
      <c r="L9" s="517"/>
      <c r="M9" s="517"/>
      <c r="N9" s="517"/>
      <c r="O9" s="517"/>
      <c r="P9" s="517"/>
      <c r="Q9" s="517"/>
      <c r="R9" s="517"/>
    </row>
    <row r="10" spans="2:18" x14ac:dyDescent="0.25">
      <c r="B10" s="517"/>
      <c r="C10" s="517"/>
      <c r="D10" s="517"/>
      <c r="E10" s="517"/>
      <c r="F10" s="517"/>
      <c r="G10" s="517"/>
      <c r="H10" s="517"/>
      <c r="I10" s="517"/>
      <c r="J10" s="517"/>
      <c r="K10" s="517"/>
      <c r="L10" s="517"/>
      <c r="M10" s="517"/>
      <c r="N10" s="517"/>
      <c r="O10" s="517"/>
      <c r="P10" s="517"/>
      <c r="Q10" s="517"/>
      <c r="R10" s="517"/>
    </row>
    <row r="11" spans="2:18" x14ac:dyDescent="0.25">
      <c r="B11" s="517"/>
      <c r="C11" s="517"/>
      <c r="D11" s="517"/>
      <c r="E11" s="517"/>
      <c r="F11" s="517"/>
      <c r="G11" s="517"/>
      <c r="H11" s="517"/>
      <c r="I11" s="517"/>
      <c r="J11" s="517"/>
      <c r="K11" s="517"/>
      <c r="L11" s="517"/>
      <c r="M11" s="517"/>
      <c r="N11" s="517"/>
      <c r="O11" s="517"/>
      <c r="P11" s="517"/>
      <c r="Q11" s="517"/>
      <c r="R11" s="517"/>
    </row>
    <row r="12" spans="2:18" ht="24.75" customHeight="1" thickBot="1" x14ac:dyDescent="0.3"/>
    <row r="13" spans="2:18" x14ac:dyDescent="0.25">
      <c r="B13" s="772" t="s">
        <v>245</v>
      </c>
      <c r="C13" s="773"/>
      <c r="D13" s="773"/>
      <c r="E13" s="773"/>
      <c r="F13" s="342" t="s">
        <v>417</v>
      </c>
      <c r="G13" s="343"/>
      <c r="H13" s="343"/>
      <c r="I13" s="344"/>
    </row>
    <row r="14" spans="2:18" x14ac:dyDescent="0.25">
      <c r="B14" s="789" t="s">
        <v>2</v>
      </c>
      <c r="C14" s="790"/>
      <c r="D14" s="790"/>
      <c r="E14" s="790"/>
      <c r="F14" s="791" t="s">
        <v>418</v>
      </c>
      <c r="G14" s="792"/>
      <c r="H14" s="792"/>
      <c r="I14" s="793"/>
    </row>
    <row r="15" spans="2:18" x14ac:dyDescent="0.25">
      <c r="B15" s="789" t="s">
        <v>3</v>
      </c>
      <c r="C15" s="790"/>
      <c r="D15" s="790"/>
      <c r="E15" s="790"/>
      <c r="F15" s="791" t="s">
        <v>419</v>
      </c>
      <c r="G15" s="792"/>
      <c r="H15" s="792"/>
      <c r="I15" s="793"/>
    </row>
    <row r="16" spans="2:18" x14ac:dyDescent="0.25">
      <c r="B16" s="796" t="s">
        <v>4</v>
      </c>
      <c r="C16" s="797"/>
      <c r="D16" s="797"/>
      <c r="E16" s="797"/>
      <c r="F16" s="345" t="s">
        <v>426</v>
      </c>
      <c r="G16" s="346"/>
      <c r="H16" s="346"/>
      <c r="I16" s="347"/>
    </row>
    <row r="17" spans="2:18" x14ac:dyDescent="0.25">
      <c r="B17" s="796" t="s">
        <v>180</v>
      </c>
      <c r="C17" s="797"/>
      <c r="D17" s="797"/>
      <c r="E17" s="797"/>
      <c r="F17" s="650" t="s">
        <v>420</v>
      </c>
      <c r="G17" s="651"/>
      <c r="H17" s="651"/>
      <c r="I17" s="652"/>
    </row>
    <row r="18" spans="2:18" x14ac:dyDescent="0.25">
      <c r="B18" s="796" t="s">
        <v>308</v>
      </c>
      <c r="C18" s="797"/>
      <c r="D18" s="797"/>
      <c r="E18" s="797"/>
      <c r="F18" s="231" t="s">
        <v>427</v>
      </c>
      <c r="G18" s="109"/>
      <c r="H18" s="109"/>
      <c r="I18" s="111"/>
    </row>
    <row r="19" spans="2:18" x14ac:dyDescent="0.25">
      <c r="B19" s="796" t="s">
        <v>5</v>
      </c>
      <c r="C19" s="797"/>
      <c r="D19" s="797"/>
      <c r="E19" s="797"/>
      <c r="F19" s="345" t="s">
        <v>421</v>
      </c>
      <c r="G19" s="346"/>
      <c r="H19" s="346"/>
      <c r="I19" s="347"/>
    </row>
    <row r="20" spans="2:18" x14ac:dyDescent="0.25">
      <c r="B20" s="796" t="s">
        <v>6</v>
      </c>
      <c r="C20" s="797"/>
      <c r="D20" s="797"/>
      <c r="E20" s="797"/>
      <c r="F20" s="345" t="s">
        <v>428</v>
      </c>
      <c r="G20" s="346"/>
      <c r="H20" s="346"/>
      <c r="I20" s="347"/>
    </row>
    <row r="21" spans="2:18" x14ac:dyDescent="0.25">
      <c r="B21" s="796" t="s">
        <v>7</v>
      </c>
      <c r="C21" s="797"/>
      <c r="D21" s="797"/>
      <c r="E21" s="797"/>
      <c r="F21" s="798" t="s">
        <v>422</v>
      </c>
      <c r="G21" s="346"/>
      <c r="H21" s="346"/>
      <c r="I21" s="347"/>
    </row>
    <row r="22" spans="2:18" x14ac:dyDescent="0.25">
      <c r="B22" s="789" t="s">
        <v>8</v>
      </c>
      <c r="C22" s="790"/>
      <c r="D22" s="790"/>
      <c r="E22" s="790"/>
      <c r="F22" s="799" t="s">
        <v>423</v>
      </c>
      <c r="G22" s="800"/>
      <c r="H22" s="800"/>
      <c r="I22" s="801"/>
    </row>
    <row r="23" spans="2:18" x14ac:dyDescent="0.25">
      <c r="B23" s="802" t="s">
        <v>9</v>
      </c>
      <c r="C23" s="514"/>
      <c r="D23" s="514"/>
      <c r="E23" s="515"/>
      <c r="F23" s="345">
        <v>1</v>
      </c>
      <c r="G23" s="346"/>
      <c r="H23" s="346"/>
      <c r="I23" s="347"/>
      <c r="J23" s="794" t="s">
        <v>10</v>
      </c>
      <c r="K23" s="795"/>
      <c r="L23" s="795"/>
      <c r="M23" s="795"/>
      <c r="N23" s="795"/>
      <c r="O23" s="795"/>
    </row>
    <row r="24" spans="2:18" x14ac:dyDescent="0.25">
      <c r="B24" s="802" t="s">
        <v>11</v>
      </c>
      <c r="C24" s="514"/>
      <c r="D24" s="514"/>
      <c r="E24" s="515"/>
      <c r="F24" s="345" t="s">
        <v>424</v>
      </c>
      <c r="G24" s="346"/>
      <c r="H24" s="346"/>
      <c r="I24" s="347"/>
      <c r="J24" s="794" t="s">
        <v>10</v>
      </c>
      <c r="K24" s="795"/>
      <c r="L24" s="795"/>
      <c r="M24" s="795"/>
      <c r="N24" s="795"/>
      <c r="O24" s="795"/>
    </row>
    <row r="25" spans="2:18" ht="15.75" thickBot="1" x14ac:dyDescent="0.3">
      <c r="B25" s="803" t="s">
        <v>12</v>
      </c>
      <c r="C25" s="786"/>
      <c r="D25" s="786"/>
      <c r="E25" s="787"/>
      <c r="F25" s="348" t="s">
        <v>425</v>
      </c>
      <c r="G25" s="349"/>
      <c r="H25" s="349"/>
      <c r="I25" s="350"/>
    </row>
    <row r="26" spans="2:18" ht="27" customHeight="1" x14ac:dyDescent="0.25"/>
    <row r="27" spans="2:18" x14ac:dyDescent="0.25">
      <c r="B27" s="517" t="s">
        <v>13</v>
      </c>
      <c r="C27" s="517"/>
      <c r="D27" s="517"/>
      <c r="E27" s="517"/>
      <c r="F27" s="517"/>
      <c r="G27" s="517"/>
      <c r="H27" s="517"/>
      <c r="I27" s="517"/>
      <c r="J27" s="517"/>
      <c r="K27" s="517"/>
      <c r="L27" s="517"/>
      <c r="M27" s="517"/>
      <c r="N27" s="517"/>
      <c r="O27" s="517"/>
      <c r="P27" s="517"/>
      <c r="Q27" s="517"/>
      <c r="R27" s="517"/>
    </row>
    <row r="28" spans="2:18" x14ac:dyDescent="0.25">
      <c r="B28" s="517"/>
      <c r="C28" s="517"/>
      <c r="D28" s="517"/>
      <c r="E28" s="517"/>
      <c r="F28" s="517"/>
      <c r="G28" s="517"/>
      <c r="H28" s="517"/>
      <c r="I28" s="517"/>
      <c r="J28" s="517"/>
      <c r="K28" s="517"/>
      <c r="L28" s="517"/>
      <c r="M28" s="517"/>
      <c r="N28" s="517"/>
      <c r="O28" s="517"/>
      <c r="P28" s="517"/>
      <c r="Q28" s="517"/>
      <c r="R28" s="517"/>
    </row>
    <row r="29" spans="2:18" x14ac:dyDescent="0.25">
      <c r="B29" s="517"/>
      <c r="C29" s="517"/>
      <c r="D29" s="517"/>
      <c r="E29" s="517"/>
      <c r="F29" s="517"/>
      <c r="G29" s="517"/>
      <c r="H29" s="517"/>
      <c r="I29" s="517"/>
      <c r="J29" s="517"/>
      <c r="K29" s="517"/>
      <c r="L29" s="517"/>
      <c r="M29" s="517"/>
      <c r="N29" s="517"/>
      <c r="O29" s="517"/>
      <c r="P29" s="517"/>
      <c r="Q29" s="517"/>
      <c r="R29" s="517"/>
    </row>
    <row r="31" spans="2:18" ht="19.5" x14ac:dyDescent="0.25">
      <c r="B31" s="446" t="s">
        <v>14</v>
      </c>
      <c r="C31" s="446"/>
      <c r="D31" s="446"/>
      <c r="E31" s="446"/>
      <c r="F31" s="446"/>
      <c r="G31" s="446"/>
      <c r="H31" s="1"/>
      <c r="I31" s="1"/>
      <c r="J31" s="1"/>
      <c r="K31" s="1"/>
    </row>
    <row r="32" spans="2:18" ht="19.5" x14ac:dyDescent="0.25">
      <c r="B32" s="2"/>
      <c r="C32" s="3"/>
      <c r="D32" s="3"/>
      <c r="E32" s="3"/>
      <c r="F32" s="3"/>
      <c r="G32" s="3"/>
      <c r="H32" s="1"/>
      <c r="I32" s="1"/>
      <c r="J32" s="1"/>
      <c r="K32" s="1"/>
    </row>
    <row r="33" spans="2:23" ht="15.75" thickBot="1" x14ac:dyDescent="0.3">
      <c r="B33" s="472" t="s">
        <v>321</v>
      </c>
      <c r="C33" s="809"/>
      <c r="D33" s="809"/>
      <c r="E33" s="809"/>
      <c r="F33" s="809"/>
      <c r="L33" t="s">
        <v>325</v>
      </c>
    </row>
    <row r="34" spans="2:23" x14ac:dyDescent="0.25">
      <c r="B34" s="776" t="s">
        <v>15</v>
      </c>
      <c r="C34" s="777"/>
      <c r="D34" s="777"/>
      <c r="E34" s="777"/>
      <c r="F34" s="812">
        <v>36</v>
      </c>
      <c r="G34" s="813" t="s">
        <v>16</v>
      </c>
      <c r="H34" s="814"/>
      <c r="I34" s="814"/>
      <c r="J34" s="815"/>
      <c r="K34" s="816">
        <v>35</v>
      </c>
      <c r="L34" s="817" t="s">
        <v>17</v>
      </c>
      <c r="M34" s="818"/>
      <c r="N34" s="818"/>
      <c r="O34" s="818"/>
      <c r="P34" s="818"/>
      <c r="Q34" s="818"/>
      <c r="R34" s="819"/>
    </row>
    <row r="35" spans="2:23" ht="19.5" customHeight="1" x14ac:dyDescent="0.25">
      <c r="B35" s="810"/>
      <c r="C35" s="811"/>
      <c r="D35" s="811"/>
      <c r="E35" s="811"/>
      <c r="F35" s="807"/>
      <c r="G35" s="784"/>
      <c r="H35" s="434"/>
      <c r="I35" s="434"/>
      <c r="J35" s="785"/>
      <c r="K35" s="782"/>
      <c r="L35" s="650" t="s">
        <v>429</v>
      </c>
      <c r="M35" s="651"/>
      <c r="N35" s="651"/>
      <c r="O35" s="651"/>
      <c r="P35" s="651"/>
      <c r="Q35" s="651"/>
      <c r="R35" s="652"/>
    </row>
    <row r="36" spans="2:23" x14ac:dyDescent="0.25">
      <c r="B36" s="804" t="s">
        <v>18</v>
      </c>
      <c r="C36" s="805"/>
      <c r="D36" s="805"/>
      <c r="E36" s="806"/>
      <c r="F36" s="807">
        <v>3</v>
      </c>
      <c r="G36" s="808" t="s">
        <v>19</v>
      </c>
      <c r="H36" s="805"/>
      <c r="I36" s="805"/>
      <c r="J36" s="806"/>
      <c r="K36" s="807">
        <v>3</v>
      </c>
      <c r="L36" s="650"/>
      <c r="M36" s="651"/>
      <c r="N36" s="651"/>
      <c r="O36" s="651"/>
      <c r="P36" s="651"/>
      <c r="Q36" s="651"/>
      <c r="R36" s="652"/>
    </row>
    <row r="37" spans="2:23" ht="19.5" customHeight="1" x14ac:dyDescent="0.25">
      <c r="B37" s="433"/>
      <c r="C37" s="434"/>
      <c r="D37" s="434"/>
      <c r="E37" s="785"/>
      <c r="F37" s="782"/>
      <c r="G37" s="784"/>
      <c r="H37" s="434"/>
      <c r="I37" s="434"/>
      <c r="J37" s="785"/>
      <c r="K37" s="782"/>
      <c r="L37" s="650"/>
      <c r="M37" s="651"/>
      <c r="N37" s="651"/>
      <c r="O37" s="651"/>
      <c r="P37" s="651"/>
      <c r="Q37" s="651"/>
      <c r="R37" s="652"/>
    </row>
    <row r="38" spans="2:23" x14ac:dyDescent="0.25">
      <c r="B38" s="828" t="s">
        <v>20</v>
      </c>
      <c r="C38" s="823"/>
      <c r="D38" s="823"/>
      <c r="E38" s="823"/>
      <c r="F38" s="782">
        <v>0</v>
      </c>
      <c r="G38" s="823" t="s">
        <v>21</v>
      </c>
      <c r="H38" s="823"/>
      <c r="I38" s="823"/>
      <c r="J38" s="823"/>
      <c r="K38" s="782">
        <v>0</v>
      </c>
      <c r="L38" s="650"/>
      <c r="M38" s="651"/>
      <c r="N38" s="651"/>
      <c r="O38" s="651"/>
      <c r="P38" s="651"/>
      <c r="Q38" s="651"/>
      <c r="R38" s="652"/>
    </row>
    <row r="39" spans="2:23" ht="19.5" customHeight="1" x14ac:dyDescent="0.25">
      <c r="B39" s="829"/>
      <c r="C39" s="824"/>
      <c r="D39" s="824"/>
      <c r="E39" s="824"/>
      <c r="F39" s="782"/>
      <c r="G39" s="824"/>
      <c r="H39" s="824"/>
      <c r="I39" s="824"/>
      <c r="J39" s="824"/>
      <c r="K39" s="782"/>
      <c r="L39" s="650"/>
      <c r="M39" s="651"/>
      <c r="N39" s="651"/>
      <c r="O39" s="651"/>
      <c r="P39" s="651"/>
      <c r="Q39" s="651"/>
      <c r="R39" s="652"/>
    </row>
    <row r="40" spans="2:23" ht="41.25" customHeight="1" x14ac:dyDescent="0.25">
      <c r="B40" s="826" t="s">
        <v>252</v>
      </c>
      <c r="C40" s="827"/>
      <c r="D40" s="827"/>
      <c r="E40" s="827"/>
      <c r="F40" s="197">
        <v>0</v>
      </c>
      <c r="G40" s="827" t="s">
        <v>253</v>
      </c>
      <c r="H40" s="827"/>
      <c r="I40" s="827"/>
      <c r="J40" s="827"/>
      <c r="K40" s="197">
        <v>0</v>
      </c>
      <c r="L40" s="650"/>
      <c r="M40" s="651"/>
      <c r="N40" s="651"/>
      <c r="O40" s="651"/>
      <c r="P40" s="651"/>
      <c r="Q40" s="651"/>
      <c r="R40" s="652"/>
    </row>
    <row r="41" spans="2:23" x14ac:dyDescent="0.25">
      <c r="B41" s="828" t="s">
        <v>22</v>
      </c>
      <c r="C41" s="823"/>
      <c r="D41" s="823"/>
      <c r="E41" s="823"/>
      <c r="F41" s="782">
        <v>0</v>
      </c>
      <c r="G41" s="784" t="s">
        <v>23</v>
      </c>
      <c r="H41" s="434"/>
      <c r="I41" s="434"/>
      <c r="J41" s="785"/>
      <c r="K41" s="782">
        <v>1</v>
      </c>
      <c r="L41" s="650"/>
      <c r="M41" s="651"/>
      <c r="N41" s="651"/>
      <c r="O41" s="651"/>
      <c r="P41" s="651"/>
      <c r="Q41" s="651"/>
      <c r="R41" s="652"/>
    </row>
    <row r="42" spans="2:23" ht="24.75" customHeight="1" thickBot="1" x14ac:dyDescent="0.3">
      <c r="B42" s="830"/>
      <c r="C42" s="831"/>
      <c r="D42" s="831"/>
      <c r="E42" s="831"/>
      <c r="F42" s="783"/>
      <c r="G42" s="781"/>
      <c r="H42" s="786"/>
      <c r="I42" s="786"/>
      <c r="J42" s="787"/>
      <c r="K42" s="783"/>
      <c r="L42" s="820"/>
      <c r="M42" s="821"/>
      <c r="N42" s="821"/>
      <c r="O42" s="821"/>
      <c r="P42" s="821"/>
      <c r="Q42" s="821"/>
      <c r="R42" s="822"/>
    </row>
    <row r="43" spans="2:23" ht="108" customHeight="1" x14ac:dyDescent="0.25"/>
    <row r="44" spans="2:23" ht="17.25" customHeight="1" x14ac:dyDescent="0.25"/>
    <row r="45" spans="2:23" ht="19.5" x14ac:dyDescent="0.25">
      <c r="B45" s="446" t="s">
        <v>24</v>
      </c>
      <c r="C45" s="446"/>
      <c r="D45" s="446"/>
      <c r="E45" s="446"/>
      <c r="F45" s="446"/>
      <c r="G45" s="446"/>
    </row>
    <row r="46" spans="2:23" ht="12.75" customHeight="1" x14ac:dyDescent="0.25">
      <c r="B46" s="4"/>
      <c r="C46" s="4"/>
      <c r="D46" s="4"/>
      <c r="E46" s="4"/>
      <c r="F46" s="4"/>
      <c r="G46" s="4"/>
    </row>
    <row r="47" spans="2:23" ht="27" customHeight="1" thickBot="1" x14ac:dyDescent="0.3">
      <c r="B47" s="472" t="s">
        <v>322</v>
      </c>
      <c r="C47" s="472"/>
      <c r="D47" s="472"/>
      <c r="E47" s="472"/>
      <c r="F47" s="472"/>
      <c r="G47" s="472"/>
      <c r="H47" s="472"/>
      <c r="J47" s="354" t="s">
        <v>26</v>
      </c>
      <c r="K47" s="354"/>
      <c r="L47" s="354"/>
      <c r="M47" s="354"/>
      <c r="N47" s="354"/>
      <c r="O47" s="354"/>
      <c r="P47" s="354"/>
      <c r="Q47" s="354"/>
      <c r="S47" s="354" t="s">
        <v>388</v>
      </c>
      <c r="T47" s="354"/>
      <c r="U47" s="354"/>
      <c r="V47" s="354"/>
      <c r="W47" s="354"/>
    </row>
    <row r="48" spans="2:23" ht="15" customHeight="1" x14ac:dyDescent="0.25">
      <c r="B48" s="758" t="s">
        <v>27</v>
      </c>
      <c r="C48" s="759"/>
      <c r="D48" s="759"/>
      <c r="E48" s="759"/>
      <c r="F48" s="759"/>
      <c r="G48" s="759"/>
      <c r="H48" s="5">
        <v>0</v>
      </c>
      <c r="J48" s="298" t="s">
        <v>382</v>
      </c>
      <c r="K48" s="299"/>
      <c r="L48" s="300"/>
      <c r="M48" s="307" t="s">
        <v>383</v>
      </c>
      <c r="N48" s="307" t="s">
        <v>384</v>
      </c>
      <c r="O48" s="292" t="s">
        <v>387</v>
      </c>
      <c r="P48" s="293"/>
      <c r="Q48" s="294"/>
      <c r="S48" s="298" t="s">
        <v>382</v>
      </c>
      <c r="T48" s="299"/>
      <c r="U48" s="300"/>
      <c r="V48" s="298" t="s">
        <v>381</v>
      </c>
      <c r="W48" s="351" t="s">
        <v>389</v>
      </c>
    </row>
    <row r="49" spans="2:23" x14ac:dyDescent="0.25">
      <c r="B49" s="763" t="s">
        <v>28</v>
      </c>
      <c r="C49" s="764"/>
      <c r="D49" s="764"/>
      <c r="E49" s="764"/>
      <c r="F49" s="764"/>
      <c r="G49" s="764"/>
      <c r="H49" s="7">
        <v>1</v>
      </c>
      <c r="J49" s="301"/>
      <c r="K49" s="302"/>
      <c r="L49" s="303"/>
      <c r="M49" s="308"/>
      <c r="N49" s="308"/>
      <c r="O49" s="295"/>
      <c r="P49" s="296"/>
      <c r="Q49" s="297"/>
      <c r="S49" s="301"/>
      <c r="T49" s="302"/>
      <c r="U49" s="303"/>
      <c r="V49" s="301"/>
      <c r="W49" s="352"/>
    </row>
    <row r="50" spans="2:23" x14ac:dyDescent="0.25">
      <c r="B50" s="763" t="s">
        <v>29</v>
      </c>
      <c r="C50" s="764"/>
      <c r="D50" s="764"/>
      <c r="E50" s="764"/>
      <c r="F50" s="764"/>
      <c r="G50" s="764"/>
      <c r="H50" s="7">
        <v>10</v>
      </c>
      <c r="J50" s="301"/>
      <c r="K50" s="302"/>
      <c r="L50" s="303"/>
      <c r="M50" s="308"/>
      <c r="N50" s="308"/>
      <c r="O50" s="310" t="s">
        <v>399</v>
      </c>
      <c r="P50" s="312" t="s">
        <v>385</v>
      </c>
      <c r="Q50" s="314" t="s">
        <v>386</v>
      </c>
      <c r="S50" s="301"/>
      <c r="T50" s="302"/>
      <c r="U50" s="303"/>
      <c r="V50" s="301"/>
      <c r="W50" s="352"/>
    </row>
    <row r="51" spans="2:23" x14ac:dyDescent="0.25">
      <c r="B51" s="763" t="s">
        <v>30</v>
      </c>
      <c r="C51" s="764"/>
      <c r="D51" s="764"/>
      <c r="E51" s="764"/>
      <c r="F51" s="764"/>
      <c r="G51" s="764"/>
      <c r="H51" s="7">
        <v>6</v>
      </c>
      <c r="J51" s="304"/>
      <c r="K51" s="305"/>
      <c r="L51" s="306"/>
      <c r="M51" s="309"/>
      <c r="N51" s="309"/>
      <c r="O51" s="311"/>
      <c r="P51" s="313"/>
      <c r="Q51" s="315"/>
      <c r="S51" s="304"/>
      <c r="T51" s="305"/>
      <c r="U51" s="306"/>
      <c r="V51" s="304"/>
      <c r="W51" s="353"/>
    </row>
    <row r="52" spans="2:23" ht="15.75" thickBot="1" x14ac:dyDescent="0.3">
      <c r="B52" s="770" t="s">
        <v>32</v>
      </c>
      <c r="C52" s="771"/>
      <c r="D52" s="771"/>
      <c r="E52" s="771"/>
      <c r="F52" s="771"/>
      <c r="G52" s="771"/>
      <c r="H52" s="9">
        <v>1</v>
      </c>
      <c r="J52" s="760" t="s">
        <v>431</v>
      </c>
      <c r="K52" s="761"/>
      <c r="L52" s="762"/>
      <c r="M52" s="8">
        <v>5</v>
      </c>
      <c r="N52" s="8">
        <v>5</v>
      </c>
      <c r="O52" s="204">
        <v>0</v>
      </c>
      <c r="P52" s="53">
        <v>1</v>
      </c>
      <c r="Q52" s="54">
        <v>4</v>
      </c>
      <c r="S52" s="896" t="s">
        <v>31</v>
      </c>
      <c r="T52" s="897"/>
      <c r="U52" s="898"/>
      <c r="V52" s="232" t="s">
        <v>444</v>
      </c>
      <c r="W52" s="8">
        <v>1</v>
      </c>
    </row>
    <row r="53" spans="2:23" x14ac:dyDescent="0.25">
      <c r="B53" s="758" t="s">
        <v>395</v>
      </c>
      <c r="C53" s="759"/>
      <c r="D53" s="759"/>
      <c r="E53" s="759"/>
      <c r="F53" s="759"/>
      <c r="G53" s="759"/>
      <c r="H53" s="5" t="s">
        <v>430</v>
      </c>
      <c r="J53" s="760" t="s">
        <v>31</v>
      </c>
      <c r="K53" s="761"/>
      <c r="L53" s="762"/>
      <c r="M53" s="8">
        <v>2</v>
      </c>
      <c r="N53" s="8">
        <v>2</v>
      </c>
      <c r="O53" s="204">
        <v>0</v>
      </c>
      <c r="P53" s="53">
        <v>0</v>
      </c>
      <c r="Q53" s="54">
        <v>1</v>
      </c>
      <c r="S53" s="896" t="s">
        <v>440</v>
      </c>
      <c r="T53" s="897"/>
      <c r="U53" s="898"/>
      <c r="V53" s="8" t="s">
        <v>445</v>
      </c>
      <c r="W53" s="8">
        <v>1</v>
      </c>
    </row>
    <row r="54" spans="2:23" x14ac:dyDescent="0.25">
      <c r="B54" s="763" t="s">
        <v>396</v>
      </c>
      <c r="C54" s="764"/>
      <c r="D54" s="764"/>
      <c r="E54" s="764"/>
      <c r="F54" s="764"/>
      <c r="G54" s="764"/>
      <c r="H54" s="7">
        <v>4</v>
      </c>
      <c r="J54" s="760" t="s">
        <v>432</v>
      </c>
      <c r="K54" s="761"/>
      <c r="L54" s="762"/>
      <c r="M54" s="8">
        <v>3</v>
      </c>
      <c r="N54" s="8">
        <v>3</v>
      </c>
      <c r="O54" s="204">
        <v>0</v>
      </c>
      <c r="P54" s="53">
        <v>1</v>
      </c>
      <c r="Q54" s="54">
        <v>2</v>
      </c>
      <c r="S54" s="896" t="s">
        <v>442</v>
      </c>
      <c r="T54" s="897"/>
      <c r="U54" s="898"/>
      <c r="V54" s="8" t="s">
        <v>295</v>
      </c>
      <c r="W54" s="8">
        <v>1</v>
      </c>
    </row>
    <row r="55" spans="2:23" x14ac:dyDescent="0.25">
      <c r="B55" s="763" t="s">
        <v>397</v>
      </c>
      <c r="C55" s="764"/>
      <c r="D55" s="764"/>
      <c r="E55" s="764"/>
      <c r="F55" s="764"/>
      <c r="G55" s="764"/>
      <c r="H55" s="7">
        <v>24</v>
      </c>
      <c r="J55" s="760" t="s">
        <v>433</v>
      </c>
      <c r="K55" s="761"/>
      <c r="L55" s="762"/>
      <c r="M55" s="8">
        <v>2</v>
      </c>
      <c r="N55" s="8">
        <v>2</v>
      </c>
      <c r="O55" s="204">
        <v>0</v>
      </c>
      <c r="P55" s="53">
        <v>0</v>
      </c>
      <c r="Q55" s="54">
        <v>1</v>
      </c>
      <c r="S55" s="896"/>
      <c r="T55" s="897"/>
      <c r="U55" s="898"/>
      <c r="V55" s="8"/>
      <c r="W55" s="8"/>
    </row>
    <row r="56" spans="2:23" ht="15.75" thickBot="1" x14ac:dyDescent="0.3">
      <c r="B56" s="768" t="s">
        <v>398</v>
      </c>
      <c r="C56" s="769"/>
      <c r="D56" s="769"/>
      <c r="E56" s="769"/>
      <c r="F56" s="769"/>
      <c r="G56" s="769"/>
      <c r="H56" s="10">
        <v>8</v>
      </c>
      <c r="J56" s="760" t="s">
        <v>434</v>
      </c>
      <c r="K56" s="761"/>
      <c r="L56" s="762"/>
      <c r="M56" s="8">
        <v>1</v>
      </c>
      <c r="N56" s="8">
        <v>1</v>
      </c>
      <c r="O56" s="204">
        <v>0</v>
      </c>
      <c r="P56" s="53">
        <v>0</v>
      </c>
      <c r="Q56" s="54">
        <v>1</v>
      </c>
      <c r="S56" s="896"/>
      <c r="T56" s="897"/>
      <c r="U56" s="898"/>
      <c r="V56" s="8"/>
      <c r="W56" s="8"/>
    </row>
    <row r="57" spans="2:23" x14ac:dyDescent="0.25">
      <c r="B57" s="758" t="s">
        <v>35</v>
      </c>
      <c r="C57" s="759"/>
      <c r="D57" s="759"/>
      <c r="E57" s="759"/>
      <c r="F57" s="759"/>
      <c r="G57" s="759"/>
      <c r="H57" s="5">
        <v>8</v>
      </c>
      <c r="J57" s="760" t="s">
        <v>435</v>
      </c>
      <c r="K57" s="761"/>
      <c r="L57" s="762"/>
      <c r="M57" s="8">
        <v>2</v>
      </c>
      <c r="N57" s="8">
        <v>2</v>
      </c>
      <c r="O57" s="204">
        <v>0</v>
      </c>
      <c r="P57" s="53">
        <v>1</v>
      </c>
      <c r="Q57" s="54">
        <v>0</v>
      </c>
      <c r="S57" s="896"/>
      <c r="T57" s="897"/>
      <c r="U57" s="898"/>
      <c r="V57" s="8"/>
      <c r="W57" s="8"/>
    </row>
    <row r="58" spans="2:23" x14ac:dyDescent="0.25">
      <c r="B58" s="763" t="s">
        <v>37</v>
      </c>
      <c r="C58" s="764"/>
      <c r="D58" s="764"/>
      <c r="E58" s="764"/>
      <c r="F58" s="764"/>
      <c r="G58" s="764"/>
      <c r="H58" s="7">
        <v>10</v>
      </c>
      <c r="J58" s="765" t="s">
        <v>179</v>
      </c>
      <c r="K58" s="766"/>
      <c r="L58" s="767"/>
      <c r="M58" s="8">
        <v>3</v>
      </c>
      <c r="N58" s="8">
        <v>3</v>
      </c>
      <c r="O58" s="204">
        <v>0</v>
      </c>
      <c r="P58" s="53">
        <v>0</v>
      </c>
      <c r="Q58" s="54">
        <v>3</v>
      </c>
      <c r="S58" s="899"/>
      <c r="T58" s="900"/>
      <c r="U58" s="901"/>
      <c r="V58" s="8"/>
      <c r="W58" s="8"/>
    </row>
    <row r="59" spans="2:23" ht="15.75" thickBot="1" x14ac:dyDescent="0.3">
      <c r="B59" s="768" t="s">
        <v>39</v>
      </c>
      <c r="C59" s="769"/>
      <c r="D59" s="769"/>
      <c r="E59" s="769"/>
      <c r="F59" s="769"/>
      <c r="G59" s="769"/>
      <c r="H59" s="10">
        <v>17</v>
      </c>
      <c r="J59" s="765" t="s">
        <v>436</v>
      </c>
      <c r="K59" s="766"/>
      <c r="L59" s="767"/>
      <c r="M59" s="8">
        <v>1</v>
      </c>
      <c r="N59" s="8">
        <v>1</v>
      </c>
      <c r="O59" s="204">
        <v>0</v>
      </c>
      <c r="P59" s="53">
        <v>0</v>
      </c>
      <c r="Q59" s="54">
        <v>1</v>
      </c>
      <c r="S59" s="899"/>
      <c r="T59" s="900"/>
      <c r="U59" s="901"/>
      <c r="V59" s="8"/>
      <c r="W59" s="8"/>
    </row>
    <row r="60" spans="2:23" x14ac:dyDescent="0.25">
      <c r="B60" s="776" t="s">
        <v>40</v>
      </c>
      <c r="C60" s="777"/>
      <c r="D60" s="777"/>
      <c r="E60" s="777"/>
      <c r="F60" s="777"/>
      <c r="G60" s="778"/>
      <c r="H60" s="11">
        <v>1</v>
      </c>
      <c r="J60" s="765" t="s">
        <v>437</v>
      </c>
      <c r="K60" s="766"/>
      <c r="L60" s="767"/>
      <c r="M60" s="8">
        <v>1</v>
      </c>
      <c r="N60" s="8">
        <v>1</v>
      </c>
      <c r="O60" s="204">
        <v>0</v>
      </c>
      <c r="P60" s="53">
        <v>0</v>
      </c>
      <c r="Q60" s="54">
        <v>1</v>
      </c>
      <c r="S60" s="899"/>
      <c r="T60" s="900"/>
      <c r="U60" s="901"/>
      <c r="V60" s="8"/>
      <c r="W60" s="8"/>
    </row>
    <row r="61" spans="2:23" ht="15.75" thickBot="1" x14ac:dyDescent="0.3">
      <c r="B61" s="779" t="s">
        <v>42</v>
      </c>
      <c r="C61" s="780"/>
      <c r="D61" s="780"/>
      <c r="E61" s="780"/>
      <c r="F61" s="780"/>
      <c r="G61" s="781"/>
      <c r="H61" s="10">
        <v>1</v>
      </c>
      <c r="J61" s="765" t="s">
        <v>438</v>
      </c>
      <c r="K61" s="766"/>
      <c r="L61" s="767"/>
      <c r="M61" s="8">
        <v>1</v>
      </c>
      <c r="N61" s="8">
        <v>1</v>
      </c>
      <c r="O61" s="204">
        <v>0</v>
      </c>
      <c r="P61" s="53">
        <v>0</v>
      </c>
      <c r="Q61" s="54">
        <v>1</v>
      </c>
      <c r="S61" s="899"/>
      <c r="T61" s="900"/>
      <c r="U61" s="901"/>
      <c r="V61" s="8"/>
      <c r="W61" s="8"/>
    </row>
    <row r="62" spans="2:23" x14ac:dyDescent="0.25">
      <c r="B62" s="758" t="s">
        <v>43</v>
      </c>
      <c r="C62" s="759"/>
      <c r="D62" s="759"/>
      <c r="E62" s="759"/>
      <c r="F62" s="759"/>
      <c r="G62" s="759"/>
      <c r="H62" s="5">
        <v>1</v>
      </c>
      <c r="J62" s="765" t="s">
        <v>439</v>
      </c>
      <c r="K62" s="766"/>
      <c r="L62" s="767"/>
      <c r="M62" s="8">
        <v>2</v>
      </c>
      <c r="N62" s="8">
        <v>2</v>
      </c>
      <c r="O62" s="204">
        <v>0</v>
      </c>
      <c r="P62" s="53">
        <v>0</v>
      </c>
      <c r="Q62" s="54">
        <v>2</v>
      </c>
      <c r="S62" s="899"/>
      <c r="T62" s="900"/>
      <c r="U62" s="901"/>
      <c r="V62" s="8"/>
      <c r="W62" s="8"/>
    </row>
    <row r="63" spans="2:23" ht="15.75" thickBot="1" x14ac:dyDescent="0.3">
      <c r="B63" s="768" t="s">
        <v>44</v>
      </c>
      <c r="C63" s="769"/>
      <c r="D63" s="769"/>
      <c r="E63" s="769"/>
      <c r="F63" s="769"/>
      <c r="G63" s="769"/>
      <c r="H63" s="10">
        <v>34</v>
      </c>
      <c r="J63" s="765" t="s">
        <v>440</v>
      </c>
      <c r="K63" s="766"/>
      <c r="L63" s="767"/>
      <c r="M63" s="8">
        <v>1</v>
      </c>
      <c r="N63" s="8">
        <v>1</v>
      </c>
      <c r="O63" s="204">
        <v>0</v>
      </c>
      <c r="P63" s="53">
        <v>0</v>
      </c>
      <c r="Q63" s="54">
        <v>0</v>
      </c>
      <c r="S63" s="899"/>
      <c r="T63" s="900"/>
      <c r="U63" s="901"/>
      <c r="V63" s="8"/>
      <c r="W63" s="8"/>
    </row>
    <row r="64" spans="2:23" x14ac:dyDescent="0.25">
      <c r="B64" s="774" t="s">
        <v>45</v>
      </c>
      <c r="C64" s="775"/>
      <c r="D64" s="775"/>
      <c r="E64" s="775"/>
      <c r="F64" s="775"/>
      <c r="G64" s="775"/>
      <c r="H64" s="12">
        <v>22</v>
      </c>
      <c r="J64" s="765" t="s">
        <v>441</v>
      </c>
      <c r="K64" s="766"/>
      <c r="L64" s="767"/>
      <c r="M64" s="8">
        <v>1</v>
      </c>
      <c r="N64" s="8">
        <v>0</v>
      </c>
      <c r="O64" s="204">
        <v>0</v>
      </c>
      <c r="P64" s="53">
        <v>0</v>
      </c>
      <c r="Q64" s="54">
        <v>0</v>
      </c>
      <c r="S64" s="899"/>
      <c r="T64" s="900"/>
      <c r="U64" s="901"/>
      <c r="V64" s="8"/>
      <c r="W64" s="8"/>
    </row>
    <row r="65" spans="2:23" x14ac:dyDescent="0.25">
      <c r="B65" s="763" t="s">
        <v>46</v>
      </c>
      <c r="C65" s="764"/>
      <c r="D65" s="764"/>
      <c r="E65" s="764"/>
      <c r="F65" s="764"/>
      <c r="G65" s="764"/>
      <c r="H65" s="7">
        <v>7</v>
      </c>
      <c r="J65" s="765" t="s">
        <v>442</v>
      </c>
      <c r="K65" s="766"/>
      <c r="L65" s="767"/>
      <c r="M65" s="8">
        <v>2</v>
      </c>
      <c r="N65" s="8">
        <v>2</v>
      </c>
      <c r="O65" s="204">
        <v>0</v>
      </c>
      <c r="P65" s="53">
        <v>0</v>
      </c>
      <c r="Q65" s="54">
        <v>1</v>
      </c>
      <c r="S65" s="899"/>
      <c r="T65" s="900"/>
      <c r="U65" s="901"/>
      <c r="V65" s="8"/>
      <c r="W65" s="8"/>
    </row>
    <row r="66" spans="2:23" ht="15.75" thickBot="1" x14ac:dyDescent="0.3">
      <c r="B66" s="770" t="s">
        <v>47</v>
      </c>
      <c r="C66" s="771"/>
      <c r="D66" s="771"/>
      <c r="E66" s="771"/>
      <c r="F66" s="771"/>
      <c r="G66" s="771"/>
      <c r="H66" s="9">
        <v>5</v>
      </c>
      <c r="J66" s="765" t="s">
        <v>443</v>
      </c>
      <c r="K66" s="766"/>
      <c r="L66" s="767"/>
      <c r="M66" s="8">
        <v>2</v>
      </c>
      <c r="N66" s="8">
        <v>2</v>
      </c>
      <c r="O66" s="204">
        <v>0</v>
      </c>
      <c r="P66" s="53">
        <v>0</v>
      </c>
      <c r="Q66" s="54">
        <v>1</v>
      </c>
      <c r="S66" s="899"/>
      <c r="T66" s="900"/>
      <c r="U66" s="901"/>
      <c r="V66" s="8"/>
      <c r="W66" s="8"/>
    </row>
    <row r="67" spans="2:23" x14ac:dyDescent="0.25">
      <c r="B67" s="772" t="s">
        <v>48</v>
      </c>
      <c r="C67" s="773"/>
      <c r="D67" s="773"/>
      <c r="E67" s="773"/>
      <c r="F67" s="773"/>
      <c r="G67" s="773"/>
      <c r="H67" s="5">
        <v>12.54</v>
      </c>
      <c r="J67" s="765"/>
      <c r="K67" s="766"/>
      <c r="L67" s="767"/>
      <c r="M67" s="8"/>
      <c r="N67" s="8"/>
      <c r="O67" s="204"/>
      <c r="P67" s="53"/>
      <c r="Q67" s="54"/>
      <c r="S67" s="899"/>
      <c r="T67" s="900"/>
      <c r="U67" s="901"/>
      <c r="V67" s="8"/>
      <c r="W67" s="8"/>
    </row>
    <row r="68" spans="2:23" ht="15.75" thickBot="1" x14ac:dyDescent="0.3">
      <c r="B68" s="870" t="s">
        <v>49</v>
      </c>
      <c r="C68" s="316"/>
      <c r="D68" s="316"/>
      <c r="E68" s="316"/>
      <c r="F68" s="316"/>
      <c r="G68" s="316"/>
      <c r="H68" s="244">
        <v>12.45</v>
      </c>
      <c r="J68" s="219"/>
      <c r="K68" s="220"/>
      <c r="L68" s="221"/>
      <c r="M68" s="222"/>
      <c r="N68" s="222"/>
      <c r="O68" s="223"/>
      <c r="P68" s="224"/>
      <c r="Q68" s="225"/>
      <c r="S68" s="899"/>
      <c r="T68" s="900"/>
      <c r="U68" s="901"/>
      <c r="V68" s="222"/>
      <c r="W68" s="222"/>
    </row>
    <row r="69" spans="2:23" x14ac:dyDescent="0.25">
      <c r="B69" s="186"/>
      <c r="C69" s="186"/>
      <c r="D69" s="186"/>
      <c r="E69" s="186"/>
      <c r="F69" s="186"/>
      <c r="G69" s="186"/>
      <c r="H69" s="186"/>
      <c r="J69" s="219"/>
      <c r="K69" s="220"/>
      <c r="L69" s="221"/>
      <c r="M69" s="222"/>
      <c r="N69" s="222"/>
      <c r="O69" s="223"/>
      <c r="P69" s="224"/>
      <c r="Q69" s="225"/>
      <c r="S69" s="899"/>
      <c r="T69" s="900"/>
      <c r="U69" s="901"/>
      <c r="V69" s="222"/>
      <c r="W69" s="222"/>
    </row>
    <row r="70" spans="2:23" x14ac:dyDescent="0.25">
      <c r="B70" s="186"/>
      <c r="C70" s="186"/>
      <c r="D70" s="186"/>
      <c r="E70" s="186"/>
      <c r="F70" s="186"/>
      <c r="G70" s="186"/>
      <c r="H70" s="186"/>
      <c r="J70" s="219"/>
      <c r="K70" s="220"/>
      <c r="L70" s="221"/>
      <c r="M70" s="222"/>
      <c r="N70" s="222"/>
      <c r="O70" s="223"/>
      <c r="P70" s="224"/>
      <c r="Q70" s="225"/>
      <c r="S70" s="899"/>
      <c r="T70" s="900"/>
      <c r="U70" s="901"/>
      <c r="V70" s="222"/>
      <c r="W70" s="222"/>
    </row>
    <row r="71" spans="2:23" ht="15.75" thickBot="1" x14ac:dyDescent="0.3">
      <c r="J71" s="466"/>
      <c r="K71" s="467"/>
      <c r="L71" s="468"/>
      <c r="M71" s="92"/>
      <c r="N71" s="92"/>
      <c r="O71" s="55"/>
      <c r="P71" s="27"/>
      <c r="Q71" s="13"/>
      <c r="S71" s="916"/>
      <c r="T71" s="917"/>
      <c r="U71" s="918"/>
      <c r="V71" s="92"/>
      <c r="W71" s="92"/>
    </row>
    <row r="72" spans="2:23" ht="22.5" customHeight="1" x14ac:dyDescent="0.25"/>
    <row r="73" spans="2:23" ht="15" customHeight="1" thickBot="1" x14ac:dyDescent="0.3">
      <c r="B73" s="842" t="s">
        <v>400</v>
      </c>
      <c r="C73" s="842"/>
      <c r="D73" s="842"/>
      <c r="E73" s="842"/>
      <c r="F73" s="842"/>
      <c r="G73" s="842"/>
      <c r="H73" s="842"/>
      <c r="I73" s="842"/>
      <c r="J73" s="842"/>
      <c r="K73" s="842"/>
      <c r="L73" s="842"/>
      <c r="M73" s="842"/>
      <c r="N73" s="842"/>
      <c r="O73" s="842"/>
      <c r="P73" s="842"/>
      <c r="Q73" s="842"/>
      <c r="R73" s="842"/>
    </row>
    <row r="74" spans="2:23" x14ac:dyDescent="0.25">
      <c r="B74" s="832" t="s">
        <v>446</v>
      </c>
      <c r="C74" s="833"/>
      <c r="D74" s="833"/>
      <c r="E74" s="833"/>
      <c r="F74" s="833"/>
      <c r="G74" s="833"/>
      <c r="H74" s="833"/>
      <c r="I74" s="833"/>
      <c r="J74" s="833"/>
      <c r="K74" s="833"/>
      <c r="L74" s="833"/>
      <c r="M74" s="833"/>
      <c r="N74" s="833"/>
      <c r="O74" s="833"/>
      <c r="P74" s="833"/>
      <c r="Q74" s="833"/>
      <c r="R74" s="834"/>
    </row>
    <row r="75" spans="2:23" x14ac:dyDescent="0.25">
      <c r="B75" s="835"/>
      <c r="C75" s="836"/>
      <c r="D75" s="836"/>
      <c r="E75" s="836"/>
      <c r="F75" s="836"/>
      <c r="G75" s="836"/>
      <c r="H75" s="836"/>
      <c r="I75" s="836"/>
      <c r="J75" s="836"/>
      <c r="K75" s="836"/>
      <c r="L75" s="836"/>
      <c r="M75" s="836"/>
      <c r="N75" s="836"/>
      <c r="O75" s="836"/>
      <c r="P75" s="836"/>
      <c r="Q75" s="836"/>
      <c r="R75" s="837"/>
    </row>
    <row r="76" spans="2:23" x14ac:dyDescent="0.25">
      <c r="B76" s="835"/>
      <c r="C76" s="836"/>
      <c r="D76" s="836"/>
      <c r="E76" s="836"/>
      <c r="F76" s="836"/>
      <c r="G76" s="836"/>
      <c r="H76" s="836"/>
      <c r="I76" s="836"/>
      <c r="J76" s="836"/>
      <c r="K76" s="836"/>
      <c r="L76" s="836"/>
      <c r="M76" s="836"/>
      <c r="N76" s="836"/>
      <c r="O76" s="836"/>
      <c r="P76" s="836"/>
      <c r="Q76" s="836"/>
      <c r="R76" s="837"/>
    </row>
    <row r="77" spans="2:23" x14ac:dyDescent="0.25">
      <c r="B77" s="835"/>
      <c r="C77" s="836"/>
      <c r="D77" s="836"/>
      <c r="E77" s="836"/>
      <c r="F77" s="836"/>
      <c r="G77" s="836"/>
      <c r="H77" s="836"/>
      <c r="I77" s="836"/>
      <c r="J77" s="836"/>
      <c r="K77" s="836"/>
      <c r="L77" s="836"/>
      <c r="M77" s="836"/>
      <c r="N77" s="836"/>
      <c r="O77" s="836"/>
      <c r="P77" s="836"/>
      <c r="Q77" s="836"/>
      <c r="R77" s="837"/>
    </row>
    <row r="78" spans="2:23" x14ac:dyDescent="0.25">
      <c r="B78" s="835"/>
      <c r="C78" s="836"/>
      <c r="D78" s="836"/>
      <c r="E78" s="836"/>
      <c r="F78" s="836"/>
      <c r="G78" s="836"/>
      <c r="H78" s="836"/>
      <c r="I78" s="836"/>
      <c r="J78" s="836"/>
      <c r="K78" s="836"/>
      <c r="L78" s="836"/>
      <c r="M78" s="836"/>
      <c r="N78" s="836"/>
      <c r="O78" s="836"/>
      <c r="P78" s="836"/>
      <c r="Q78" s="836"/>
      <c r="R78" s="837"/>
    </row>
    <row r="79" spans="2:23" x14ac:dyDescent="0.25">
      <c r="B79" s="835"/>
      <c r="C79" s="836"/>
      <c r="D79" s="836"/>
      <c r="E79" s="836"/>
      <c r="F79" s="836"/>
      <c r="G79" s="836"/>
      <c r="H79" s="836"/>
      <c r="I79" s="836"/>
      <c r="J79" s="836"/>
      <c r="K79" s="836"/>
      <c r="L79" s="836"/>
      <c r="M79" s="836"/>
      <c r="N79" s="836"/>
      <c r="O79" s="836"/>
      <c r="P79" s="836"/>
      <c r="Q79" s="836"/>
      <c r="R79" s="837"/>
    </row>
    <row r="80" spans="2:23" ht="15.75" thickBot="1" x14ac:dyDescent="0.3">
      <c r="B80" s="838"/>
      <c r="C80" s="839"/>
      <c r="D80" s="839"/>
      <c r="E80" s="839"/>
      <c r="F80" s="839"/>
      <c r="G80" s="839"/>
      <c r="H80" s="839"/>
      <c r="I80" s="839"/>
      <c r="J80" s="839"/>
      <c r="K80" s="839"/>
      <c r="L80" s="839"/>
      <c r="M80" s="839"/>
      <c r="N80" s="839"/>
      <c r="O80" s="839"/>
      <c r="P80" s="839"/>
      <c r="Q80" s="839"/>
      <c r="R80" s="840"/>
    </row>
    <row r="81" spans="2:18" ht="27.75" customHeight="1" x14ac:dyDescent="0.25">
      <c r="B81" s="841"/>
      <c r="C81" s="841"/>
      <c r="D81" s="841"/>
      <c r="E81" s="841"/>
      <c r="F81" s="841"/>
      <c r="G81" s="841"/>
      <c r="H81" s="841"/>
      <c r="I81" s="841"/>
      <c r="J81" s="841"/>
      <c r="K81" s="841"/>
      <c r="L81" s="841"/>
      <c r="M81" s="841"/>
      <c r="N81" s="841"/>
      <c r="O81" s="841"/>
      <c r="P81" s="841"/>
      <c r="Q81" s="841"/>
      <c r="R81" s="841"/>
    </row>
    <row r="82" spans="2:18" ht="19.5" x14ac:dyDescent="0.25">
      <c r="B82" s="446" t="s">
        <v>249</v>
      </c>
      <c r="C82" s="446"/>
      <c r="D82" s="446"/>
      <c r="E82" s="446"/>
      <c r="F82" s="446"/>
      <c r="G82" s="446"/>
    </row>
    <row r="83" spans="2:18" ht="15.75" thickBot="1" x14ac:dyDescent="0.3"/>
    <row r="84" spans="2:18" ht="15" customHeight="1" x14ac:dyDescent="0.25">
      <c r="B84" s="298" t="s">
        <v>247</v>
      </c>
      <c r="C84" s="299"/>
      <c r="D84" s="299"/>
      <c r="E84" s="299"/>
      <c r="F84" s="300"/>
      <c r="G84" s="299" t="s">
        <v>248</v>
      </c>
      <c r="H84" s="299"/>
      <c r="I84" s="333" t="s">
        <v>309</v>
      </c>
      <c r="J84" s="335"/>
    </row>
    <row r="85" spans="2:18" ht="22.5" customHeight="1" x14ac:dyDescent="0.25">
      <c r="B85" s="304"/>
      <c r="C85" s="305"/>
      <c r="D85" s="305"/>
      <c r="E85" s="305"/>
      <c r="F85" s="306"/>
      <c r="G85" s="305"/>
      <c r="H85" s="305"/>
      <c r="I85" s="459"/>
      <c r="J85" s="825"/>
    </row>
    <row r="86" spans="2:18" x14ac:dyDescent="0.25">
      <c r="B86" s="345" t="s">
        <v>447</v>
      </c>
      <c r="C86" s="346"/>
      <c r="D86" s="346"/>
      <c r="E86" s="346"/>
      <c r="F86" s="347"/>
      <c r="G86" s="732">
        <v>1</v>
      </c>
      <c r="H86" s="733"/>
      <c r="I86" s="86">
        <v>1</v>
      </c>
      <c r="J86" s="87"/>
    </row>
    <row r="87" spans="2:18" x14ac:dyDescent="0.25">
      <c r="B87" s="345" t="s">
        <v>448</v>
      </c>
      <c r="C87" s="346"/>
      <c r="D87" s="346"/>
      <c r="E87" s="346"/>
      <c r="F87" s="347"/>
      <c r="G87" s="732">
        <v>1</v>
      </c>
      <c r="H87" s="733"/>
      <c r="I87" s="86">
        <v>1</v>
      </c>
      <c r="J87" s="87"/>
    </row>
    <row r="88" spans="2:18" x14ac:dyDescent="0.25">
      <c r="B88" s="345" t="s">
        <v>449</v>
      </c>
      <c r="C88" s="346"/>
      <c r="D88" s="346"/>
      <c r="E88" s="346"/>
      <c r="F88" s="347"/>
      <c r="G88" s="732">
        <v>1</v>
      </c>
      <c r="H88" s="733"/>
      <c r="I88" s="86">
        <v>1</v>
      </c>
      <c r="J88" s="87"/>
    </row>
    <row r="89" spans="2:18" x14ac:dyDescent="0.25">
      <c r="B89" s="345" t="s">
        <v>450</v>
      </c>
      <c r="C89" s="346"/>
      <c r="D89" s="346"/>
      <c r="E89" s="346"/>
      <c r="F89" s="347"/>
      <c r="G89" s="732">
        <v>1</v>
      </c>
      <c r="H89" s="733"/>
      <c r="I89" s="86">
        <v>1</v>
      </c>
      <c r="J89" s="87"/>
    </row>
    <row r="90" spans="2:18" x14ac:dyDescent="0.25">
      <c r="B90" s="345" t="s">
        <v>451</v>
      </c>
      <c r="C90" s="346"/>
      <c r="D90" s="346"/>
      <c r="E90" s="346"/>
      <c r="F90" s="347"/>
      <c r="G90" s="732">
        <v>1</v>
      </c>
      <c r="H90" s="733"/>
      <c r="I90" s="86">
        <v>2</v>
      </c>
      <c r="J90" s="87"/>
    </row>
    <row r="91" spans="2:18" x14ac:dyDescent="0.25">
      <c r="B91" s="345" t="s">
        <v>452</v>
      </c>
      <c r="C91" s="346"/>
      <c r="D91" s="346"/>
      <c r="E91" s="346"/>
      <c r="F91" s="347"/>
      <c r="G91" s="732">
        <v>1</v>
      </c>
      <c r="H91" s="733"/>
      <c r="I91" s="86">
        <v>2</v>
      </c>
      <c r="J91" s="87"/>
    </row>
    <row r="92" spans="2:18" x14ac:dyDescent="0.25">
      <c r="B92" s="345" t="s">
        <v>453</v>
      </c>
      <c r="C92" s="346"/>
      <c r="D92" s="346"/>
      <c r="E92" s="346"/>
      <c r="F92" s="347"/>
      <c r="G92" s="732">
        <v>1</v>
      </c>
      <c r="H92" s="733"/>
      <c r="I92" s="86">
        <v>1</v>
      </c>
      <c r="J92" s="87"/>
    </row>
    <row r="93" spans="2:18" x14ac:dyDescent="0.25">
      <c r="B93" s="345" t="s">
        <v>454</v>
      </c>
      <c r="C93" s="346"/>
      <c r="D93" s="346"/>
      <c r="E93" s="346"/>
      <c r="F93" s="347"/>
      <c r="G93" s="732">
        <v>0.5</v>
      </c>
      <c r="H93" s="733"/>
      <c r="I93" s="86">
        <v>1</v>
      </c>
      <c r="J93" s="87"/>
    </row>
    <row r="94" spans="2:18" x14ac:dyDescent="0.25">
      <c r="B94" s="345" t="s">
        <v>455</v>
      </c>
      <c r="C94" s="346"/>
      <c r="D94" s="346"/>
      <c r="E94" s="346"/>
      <c r="F94" s="347"/>
      <c r="G94" s="732">
        <v>6</v>
      </c>
      <c r="H94" s="733"/>
      <c r="I94" s="86">
        <v>6</v>
      </c>
      <c r="J94" s="87"/>
    </row>
    <row r="95" spans="2:18" x14ac:dyDescent="0.25">
      <c r="B95" s="650" t="s">
        <v>456</v>
      </c>
      <c r="C95" s="651"/>
      <c r="D95" s="651"/>
      <c r="E95" s="651"/>
      <c r="F95" s="652"/>
      <c r="G95" s="914">
        <v>3</v>
      </c>
      <c r="H95" s="915"/>
      <c r="I95" s="233">
        <v>4</v>
      </c>
      <c r="J95" s="234"/>
    </row>
    <row r="96" spans="2:18" ht="15.75" customHeight="1" thickBot="1" x14ac:dyDescent="0.3">
      <c r="B96" s="348" t="s">
        <v>457</v>
      </c>
      <c r="C96" s="349"/>
      <c r="D96" s="349"/>
      <c r="E96" s="349"/>
      <c r="F96" s="350"/>
      <c r="G96" s="866">
        <v>6</v>
      </c>
      <c r="H96" s="867"/>
      <c r="I96" s="88">
        <v>6</v>
      </c>
      <c r="J96" s="89"/>
    </row>
    <row r="97" spans="2:21" ht="18.75" customHeight="1" x14ac:dyDescent="0.25"/>
    <row r="98" spans="2:21" ht="18.75" customHeight="1" x14ac:dyDescent="0.25"/>
    <row r="99" spans="2:21" ht="19.5" x14ac:dyDescent="0.25">
      <c r="B99" s="446" t="s">
        <v>250</v>
      </c>
      <c r="C99" s="446"/>
      <c r="D99" s="446"/>
      <c r="E99" s="446"/>
      <c r="F99" s="446"/>
      <c r="G99" s="446"/>
      <c r="H99" s="446"/>
    </row>
    <row r="100" spans="2:21" ht="19.5" x14ac:dyDescent="0.25">
      <c r="B100" s="2"/>
      <c r="C100" s="2"/>
      <c r="D100" s="2"/>
      <c r="E100" s="2"/>
      <c r="F100" s="2"/>
      <c r="G100" s="2"/>
    </row>
    <row r="101" spans="2:21" ht="15.75" thickBot="1" x14ac:dyDescent="0.3">
      <c r="B101" s="465" t="s">
        <v>50</v>
      </c>
      <c r="C101" s="465"/>
      <c r="D101" s="465"/>
      <c r="E101" s="465"/>
      <c r="F101" s="465"/>
      <c r="G101" s="465"/>
      <c r="H101" s="465"/>
      <c r="I101" s="465"/>
    </row>
    <row r="102" spans="2:21" ht="15" customHeight="1" x14ac:dyDescent="0.25">
      <c r="B102" s="746" t="s">
        <v>51</v>
      </c>
      <c r="C102" s="746" t="s">
        <v>52</v>
      </c>
      <c r="D102" s="746" t="s">
        <v>53</v>
      </c>
      <c r="E102" s="746" t="s">
        <v>54</v>
      </c>
      <c r="F102" s="746" t="s">
        <v>55</v>
      </c>
      <c r="G102" s="746" t="s">
        <v>56</v>
      </c>
      <c r="H102" s="746" t="s">
        <v>57</v>
      </c>
      <c r="I102" s="746" t="s">
        <v>58</v>
      </c>
      <c r="J102" s="746" t="s">
        <v>59</v>
      </c>
      <c r="K102" s="746" t="s">
        <v>60</v>
      </c>
      <c r="L102" s="746" t="s">
        <v>61</v>
      </c>
      <c r="M102" s="746" t="s">
        <v>62</v>
      </c>
      <c r="N102" s="746" t="s">
        <v>63</v>
      </c>
      <c r="O102" s="746" t="s">
        <v>64</v>
      </c>
      <c r="P102" s="746" t="s">
        <v>65</v>
      </c>
      <c r="Q102" s="746" t="s">
        <v>66</v>
      </c>
      <c r="R102" s="746" t="s">
        <v>67</v>
      </c>
      <c r="S102" s="855" t="s">
        <v>68</v>
      </c>
      <c r="T102" s="856"/>
      <c r="U102" s="857"/>
    </row>
    <row r="103" spans="2:21" x14ac:dyDescent="0.25">
      <c r="B103" s="747"/>
      <c r="C103" s="747"/>
      <c r="D103" s="747"/>
      <c r="E103" s="747"/>
      <c r="F103" s="747"/>
      <c r="G103" s="747"/>
      <c r="H103" s="747"/>
      <c r="I103" s="747"/>
      <c r="J103" s="747"/>
      <c r="K103" s="747"/>
      <c r="L103" s="747"/>
      <c r="M103" s="747"/>
      <c r="N103" s="747"/>
      <c r="O103" s="747"/>
      <c r="P103" s="747"/>
      <c r="Q103" s="747"/>
      <c r="R103" s="747"/>
      <c r="S103" s="858"/>
      <c r="T103" s="859"/>
      <c r="U103" s="860"/>
    </row>
    <row r="104" spans="2:21" x14ac:dyDescent="0.25">
      <c r="B104" s="747"/>
      <c r="C104" s="747"/>
      <c r="D104" s="747"/>
      <c r="E104" s="747"/>
      <c r="F104" s="747"/>
      <c r="G104" s="747"/>
      <c r="H104" s="747"/>
      <c r="I104" s="747"/>
      <c r="J104" s="747"/>
      <c r="K104" s="747"/>
      <c r="L104" s="747"/>
      <c r="M104" s="747"/>
      <c r="N104" s="747"/>
      <c r="O104" s="747"/>
      <c r="P104" s="747"/>
      <c r="Q104" s="747"/>
      <c r="R104" s="747"/>
      <c r="S104" s="858"/>
      <c r="T104" s="859"/>
      <c r="U104" s="860"/>
    </row>
    <row r="105" spans="2:21" x14ac:dyDescent="0.25">
      <c r="B105" s="747"/>
      <c r="C105" s="747"/>
      <c r="D105" s="747"/>
      <c r="E105" s="747"/>
      <c r="F105" s="747"/>
      <c r="G105" s="747"/>
      <c r="H105" s="747"/>
      <c r="I105" s="747"/>
      <c r="J105" s="747"/>
      <c r="K105" s="747"/>
      <c r="L105" s="747"/>
      <c r="M105" s="747"/>
      <c r="N105" s="747"/>
      <c r="O105" s="747"/>
      <c r="P105" s="747"/>
      <c r="Q105" s="747"/>
      <c r="R105" s="747"/>
      <c r="S105" s="858"/>
      <c r="T105" s="859"/>
      <c r="U105" s="860"/>
    </row>
    <row r="106" spans="2:21" ht="15.75" thickBot="1" x14ac:dyDescent="0.3">
      <c r="B106" s="747"/>
      <c r="C106" s="747"/>
      <c r="D106" s="747"/>
      <c r="E106" s="747"/>
      <c r="F106" s="747"/>
      <c r="G106" s="747"/>
      <c r="H106" s="747"/>
      <c r="I106" s="747"/>
      <c r="J106" s="747"/>
      <c r="K106" s="747"/>
      <c r="L106" s="747"/>
      <c r="M106" s="747"/>
      <c r="N106" s="747"/>
      <c r="O106" s="747"/>
      <c r="P106" s="747"/>
      <c r="Q106" s="747"/>
      <c r="R106" s="747"/>
      <c r="S106" s="861"/>
      <c r="T106" s="862"/>
      <c r="U106" s="863"/>
    </row>
    <row r="107" spans="2:21" ht="15.75" thickBot="1" x14ac:dyDescent="0.3">
      <c r="B107" s="748"/>
      <c r="C107" s="748"/>
      <c r="D107" s="748"/>
      <c r="E107" s="748"/>
      <c r="F107" s="748"/>
      <c r="G107" s="748"/>
      <c r="H107" s="748"/>
      <c r="I107" s="748"/>
      <c r="J107" s="748"/>
      <c r="K107" s="748"/>
      <c r="L107" s="748"/>
      <c r="M107" s="748"/>
      <c r="N107" s="748"/>
      <c r="O107" s="748"/>
      <c r="P107" s="748"/>
      <c r="Q107" s="748"/>
      <c r="R107" s="748"/>
      <c r="S107" s="102" t="s">
        <v>294</v>
      </c>
      <c r="T107" s="103" t="s">
        <v>295</v>
      </c>
      <c r="U107" s="104" t="s">
        <v>296</v>
      </c>
    </row>
    <row r="108" spans="2:21" x14ac:dyDescent="0.25">
      <c r="B108" s="180">
        <v>41892</v>
      </c>
      <c r="C108" s="183">
        <v>439</v>
      </c>
      <c r="D108" s="183" t="s">
        <v>458</v>
      </c>
      <c r="E108" s="183" t="s">
        <v>461</v>
      </c>
      <c r="F108" s="183" t="s">
        <v>464</v>
      </c>
      <c r="G108" s="235" t="s">
        <v>467</v>
      </c>
      <c r="H108" s="235" t="s">
        <v>469</v>
      </c>
      <c r="I108" s="235" t="s">
        <v>469</v>
      </c>
      <c r="J108" s="235" t="s">
        <v>470</v>
      </c>
      <c r="K108" s="235" t="s">
        <v>472</v>
      </c>
      <c r="L108" s="235" t="s">
        <v>469</v>
      </c>
      <c r="M108" s="235" t="s">
        <v>474</v>
      </c>
      <c r="N108" s="235" t="s">
        <v>476</v>
      </c>
      <c r="O108" s="235" t="s">
        <v>471</v>
      </c>
      <c r="P108" s="235" t="s">
        <v>430</v>
      </c>
      <c r="Q108" s="235" t="s">
        <v>480</v>
      </c>
      <c r="R108" s="235" t="s">
        <v>481</v>
      </c>
      <c r="S108" s="101">
        <v>100</v>
      </c>
      <c r="T108" s="101">
        <v>100</v>
      </c>
      <c r="U108" s="101">
        <v>100</v>
      </c>
    </row>
    <row r="109" spans="2:21" x14ac:dyDescent="0.25">
      <c r="B109" s="181">
        <v>42257</v>
      </c>
      <c r="C109" s="184">
        <v>436</v>
      </c>
      <c r="D109" s="184" t="s">
        <v>459</v>
      </c>
      <c r="E109" s="184" t="s">
        <v>462</v>
      </c>
      <c r="F109" s="184" t="s">
        <v>465</v>
      </c>
      <c r="G109" s="236" t="s">
        <v>468</v>
      </c>
      <c r="H109" s="236" t="s">
        <v>467</v>
      </c>
      <c r="I109" s="236" t="s">
        <v>468</v>
      </c>
      <c r="J109" s="236" t="s">
        <v>471</v>
      </c>
      <c r="K109" s="236" t="s">
        <v>470</v>
      </c>
      <c r="L109" s="236" t="s">
        <v>472</v>
      </c>
      <c r="M109" s="236" t="s">
        <v>475</v>
      </c>
      <c r="N109" s="236" t="s">
        <v>470</v>
      </c>
      <c r="O109" s="236" t="s">
        <v>477</v>
      </c>
      <c r="P109" s="236" t="s">
        <v>478</v>
      </c>
      <c r="Q109" s="236" t="s">
        <v>430</v>
      </c>
      <c r="R109" s="236" t="s">
        <v>480</v>
      </c>
      <c r="S109" s="15">
        <v>100</v>
      </c>
      <c r="T109" s="101">
        <v>100</v>
      </c>
      <c r="U109" s="101">
        <v>100</v>
      </c>
    </row>
    <row r="110" spans="2:21" ht="15.75" thickBot="1" x14ac:dyDescent="0.3">
      <c r="B110" s="182">
        <v>42536</v>
      </c>
      <c r="C110" s="185">
        <v>430</v>
      </c>
      <c r="D110" s="185" t="s">
        <v>460</v>
      </c>
      <c r="E110" s="185" t="s">
        <v>463</v>
      </c>
      <c r="F110" s="185" t="s">
        <v>466</v>
      </c>
      <c r="G110" s="237" t="s">
        <v>468</v>
      </c>
      <c r="H110" s="237" t="s">
        <v>467</v>
      </c>
      <c r="I110" s="237" t="s">
        <v>469</v>
      </c>
      <c r="J110" s="237" t="s">
        <v>471</v>
      </c>
      <c r="K110" s="237" t="s">
        <v>470</v>
      </c>
      <c r="L110" s="237" t="s">
        <v>473</v>
      </c>
      <c r="M110" s="237" t="s">
        <v>475</v>
      </c>
      <c r="N110" s="237" t="s">
        <v>470</v>
      </c>
      <c r="O110" s="237" t="s">
        <v>477</v>
      </c>
      <c r="P110" s="237" t="s">
        <v>479</v>
      </c>
      <c r="Q110" s="237" t="s">
        <v>430</v>
      </c>
      <c r="R110" s="237" t="s">
        <v>482</v>
      </c>
      <c r="S110" s="16">
        <v>100</v>
      </c>
      <c r="T110" s="101">
        <v>100</v>
      </c>
      <c r="U110" s="101">
        <v>100</v>
      </c>
    </row>
    <row r="111" spans="2:21" x14ac:dyDescent="0.25">
      <c r="B111" s="17"/>
      <c r="C111" s="871"/>
      <c r="D111" s="871"/>
      <c r="E111" s="871"/>
      <c r="F111" s="871"/>
      <c r="G111" s="871"/>
      <c r="H111" s="871"/>
      <c r="I111" s="871"/>
      <c r="J111" s="871"/>
      <c r="K111" s="871"/>
      <c r="L111" s="871"/>
      <c r="M111" s="871"/>
      <c r="N111" s="871"/>
      <c r="O111" s="871"/>
      <c r="P111" s="871"/>
      <c r="Q111" s="871"/>
      <c r="R111" s="871"/>
      <c r="S111" s="871"/>
    </row>
    <row r="112" spans="2:21" x14ac:dyDescent="0.25">
      <c r="B112" s="17"/>
      <c r="C112" s="18"/>
      <c r="D112" s="18"/>
      <c r="E112" s="18"/>
      <c r="F112" s="18"/>
      <c r="G112" s="18"/>
      <c r="H112" s="18"/>
      <c r="I112" s="18"/>
      <c r="J112" s="18"/>
      <c r="K112" s="18"/>
      <c r="L112" s="18"/>
      <c r="M112" s="18"/>
      <c r="N112" s="18"/>
      <c r="O112" s="18"/>
      <c r="P112" s="18"/>
      <c r="Q112" s="18"/>
      <c r="R112" s="18"/>
      <c r="S112" s="19"/>
    </row>
    <row r="113" spans="2:20" ht="19.5" x14ac:dyDescent="0.25">
      <c r="B113" s="919" t="s">
        <v>401</v>
      </c>
      <c r="C113" s="920"/>
      <c r="D113" s="920"/>
      <c r="E113" s="920"/>
      <c r="F113" s="920"/>
      <c r="G113" s="920"/>
      <c r="H113" s="920"/>
      <c r="I113" s="920"/>
      <c r="J113" s="920"/>
      <c r="K113" s="920"/>
      <c r="L113" s="920"/>
      <c r="M113" s="920"/>
      <c r="N113" s="920"/>
      <c r="O113" s="920"/>
      <c r="P113" s="920"/>
      <c r="Q113" s="920"/>
      <c r="R113" s="920"/>
      <c r="S113" s="90"/>
    </row>
    <row r="114" spans="2:20" s="122" customFormat="1" ht="23.25" customHeight="1" x14ac:dyDescent="0.25">
      <c r="B114" s="124"/>
      <c r="C114" s="124"/>
      <c r="D114" s="124"/>
      <c r="E114" s="124"/>
      <c r="F114" s="124"/>
      <c r="G114" s="124"/>
      <c r="H114" s="124"/>
      <c r="S114" s="125"/>
    </row>
    <row r="115" spans="2:20" ht="19.5" x14ac:dyDescent="0.35">
      <c r="B115" s="469" t="s">
        <v>402</v>
      </c>
      <c r="C115" s="469"/>
      <c r="D115" s="469"/>
      <c r="E115" s="469"/>
      <c r="F115" s="469"/>
      <c r="G115" s="469"/>
      <c r="H115" s="469"/>
      <c r="I115" s="469"/>
      <c r="J115" s="469"/>
      <c r="K115" s="469"/>
      <c r="L115" s="469"/>
      <c r="M115" s="469"/>
      <c r="N115" s="469"/>
      <c r="O115" s="469"/>
      <c r="P115" s="469"/>
      <c r="Q115" s="469"/>
      <c r="R115" s="469"/>
      <c r="S115" s="123"/>
      <c r="T115" s="90"/>
    </row>
    <row r="116" spans="2:20" ht="15.75" thickBot="1" x14ac:dyDescent="0.3">
      <c r="B116" s="864" t="s">
        <v>405</v>
      </c>
      <c r="C116" s="865"/>
      <c r="D116" s="865"/>
      <c r="E116" s="865"/>
      <c r="F116" s="865"/>
      <c r="G116" s="865"/>
      <c r="H116" s="865"/>
      <c r="I116" s="865"/>
      <c r="J116" s="865"/>
      <c r="K116" s="865"/>
      <c r="L116" s="865"/>
      <c r="M116" s="865"/>
      <c r="N116" s="865"/>
      <c r="O116" s="865"/>
      <c r="P116" s="865"/>
      <c r="Q116" s="865"/>
      <c r="R116" s="865"/>
      <c r="S116" s="19"/>
    </row>
    <row r="117" spans="2:20" x14ac:dyDescent="0.25">
      <c r="B117" s="832" t="s">
        <v>704</v>
      </c>
      <c r="C117" s="833"/>
      <c r="D117" s="833"/>
      <c r="E117" s="833"/>
      <c r="F117" s="833"/>
      <c r="G117" s="833"/>
      <c r="H117" s="833"/>
      <c r="I117" s="833"/>
      <c r="J117" s="833"/>
      <c r="K117" s="833"/>
      <c r="L117" s="833"/>
      <c r="M117" s="833"/>
      <c r="N117" s="833"/>
      <c r="O117" s="833"/>
      <c r="P117" s="833"/>
      <c r="Q117" s="833"/>
      <c r="R117" s="834"/>
      <c r="S117" s="19"/>
    </row>
    <row r="118" spans="2:20" x14ac:dyDescent="0.25">
      <c r="B118" s="835"/>
      <c r="C118" s="836"/>
      <c r="D118" s="836"/>
      <c r="E118" s="836"/>
      <c r="F118" s="836"/>
      <c r="G118" s="836"/>
      <c r="H118" s="836"/>
      <c r="I118" s="836"/>
      <c r="J118" s="836"/>
      <c r="K118" s="836"/>
      <c r="L118" s="836"/>
      <c r="M118" s="836"/>
      <c r="N118" s="836"/>
      <c r="O118" s="836"/>
      <c r="P118" s="836"/>
      <c r="Q118" s="836"/>
      <c r="R118" s="837"/>
      <c r="S118" s="19"/>
    </row>
    <row r="119" spans="2:20" x14ac:dyDescent="0.25">
      <c r="B119" s="835"/>
      <c r="C119" s="836"/>
      <c r="D119" s="836"/>
      <c r="E119" s="836"/>
      <c r="F119" s="836"/>
      <c r="G119" s="836"/>
      <c r="H119" s="836"/>
      <c r="I119" s="836"/>
      <c r="J119" s="836"/>
      <c r="K119" s="836"/>
      <c r="L119" s="836"/>
      <c r="M119" s="836"/>
      <c r="N119" s="836"/>
      <c r="O119" s="836"/>
      <c r="P119" s="836"/>
      <c r="Q119" s="836"/>
      <c r="R119" s="837"/>
      <c r="S119" s="19"/>
    </row>
    <row r="120" spans="2:20" x14ac:dyDescent="0.25">
      <c r="B120" s="835"/>
      <c r="C120" s="836"/>
      <c r="D120" s="836"/>
      <c r="E120" s="836"/>
      <c r="F120" s="836"/>
      <c r="G120" s="836"/>
      <c r="H120" s="836"/>
      <c r="I120" s="836"/>
      <c r="J120" s="836"/>
      <c r="K120" s="836"/>
      <c r="L120" s="836"/>
      <c r="M120" s="836"/>
      <c r="N120" s="836"/>
      <c r="O120" s="836"/>
      <c r="P120" s="836"/>
      <c r="Q120" s="836"/>
      <c r="R120" s="837"/>
      <c r="S120" s="19"/>
    </row>
    <row r="121" spans="2:20" x14ac:dyDescent="0.25">
      <c r="B121" s="835"/>
      <c r="C121" s="836"/>
      <c r="D121" s="836"/>
      <c r="E121" s="836"/>
      <c r="F121" s="836"/>
      <c r="G121" s="836"/>
      <c r="H121" s="836"/>
      <c r="I121" s="836"/>
      <c r="J121" s="836"/>
      <c r="K121" s="836"/>
      <c r="L121" s="836"/>
      <c r="M121" s="836"/>
      <c r="N121" s="836"/>
      <c r="O121" s="836"/>
      <c r="P121" s="836"/>
      <c r="Q121" s="836"/>
      <c r="R121" s="837"/>
      <c r="S121" s="19"/>
    </row>
    <row r="122" spans="2:20" x14ac:dyDescent="0.25">
      <c r="B122" s="835"/>
      <c r="C122" s="836"/>
      <c r="D122" s="836"/>
      <c r="E122" s="836"/>
      <c r="F122" s="836"/>
      <c r="G122" s="836"/>
      <c r="H122" s="836"/>
      <c r="I122" s="836"/>
      <c r="J122" s="836"/>
      <c r="K122" s="836"/>
      <c r="L122" s="836"/>
      <c r="M122" s="836"/>
      <c r="N122" s="836"/>
      <c r="O122" s="836"/>
      <c r="P122" s="836"/>
      <c r="Q122" s="836"/>
      <c r="R122" s="837"/>
      <c r="S122" s="19"/>
    </row>
    <row r="123" spans="2:20" ht="15.75" thickBot="1" x14ac:dyDescent="0.3">
      <c r="B123" s="838"/>
      <c r="C123" s="839"/>
      <c r="D123" s="839"/>
      <c r="E123" s="839"/>
      <c r="F123" s="839"/>
      <c r="G123" s="839"/>
      <c r="H123" s="839"/>
      <c r="I123" s="839"/>
      <c r="J123" s="839"/>
      <c r="K123" s="839"/>
      <c r="L123" s="839"/>
      <c r="M123" s="839"/>
      <c r="N123" s="839"/>
      <c r="O123" s="839"/>
      <c r="P123" s="839"/>
      <c r="Q123" s="839"/>
      <c r="R123" s="840"/>
      <c r="S123" s="19"/>
    </row>
    <row r="124" spans="2:20" ht="26.25" customHeight="1" x14ac:dyDescent="0.25">
      <c r="B124" s="17"/>
      <c r="C124" s="18"/>
      <c r="D124" s="18"/>
      <c r="E124" s="18"/>
      <c r="F124" s="18"/>
      <c r="G124" s="18"/>
      <c r="H124" s="18"/>
      <c r="I124" s="18"/>
      <c r="J124" s="18"/>
      <c r="K124" s="18"/>
      <c r="L124" s="18"/>
      <c r="M124" s="18"/>
      <c r="N124" s="18"/>
      <c r="O124" s="18"/>
      <c r="P124" s="18"/>
      <c r="Q124" s="18"/>
      <c r="R124" s="18"/>
      <c r="S124" s="19"/>
    </row>
    <row r="125" spans="2:20" ht="19.5" x14ac:dyDescent="0.25">
      <c r="B125" s="470" t="s">
        <v>403</v>
      </c>
      <c r="C125" s="471"/>
      <c r="D125" s="471"/>
      <c r="E125" s="471"/>
      <c r="F125" s="471"/>
      <c r="G125" s="471"/>
      <c r="H125" s="471"/>
      <c r="I125" s="471"/>
      <c r="J125" s="471"/>
      <c r="K125" s="471"/>
      <c r="L125" s="471"/>
      <c r="M125" s="471"/>
      <c r="N125" s="471"/>
      <c r="O125" s="471"/>
      <c r="P125" s="471"/>
      <c r="Q125" s="471"/>
      <c r="R125" s="471"/>
      <c r="S125" s="70"/>
      <c r="T125" s="70"/>
    </row>
    <row r="126" spans="2:20" x14ac:dyDescent="0.25">
      <c r="B126" s="17"/>
      <c r="C126" s="18"/>
      <c r="D126" s="18"/>
      <c r="E126" s="18"/>
      <c r="F126" s="18"/>
      <c r="G126" s="18"/>
      <c r="H126" s="18"/>
      <c r="I126" s="18"/>
      <c r="J126" s="18"/>
      <c r="K126" s="18"/>
      <c r="L126" s="18"/>
      <c r="M126" s="18"/>
      <c r="N126" s="18"/>
      <c r="O126" s="18"/>
      <c r="P126" s="18"/>
      <c r="Q126" s="18"/>
      <c r="R126" s="18"/>
      <c r="S126" s="19"/>
    </row>
    <row r="127" spans="2:20" ht="15.75" thickBot="1" x14ac:dyDescent="0.3">
      <c r="B127" s="865" t="s">
        <v>406</v>
      </c>
      <c r="C127" s="865"/>
      <c r="D127" s="865"/>
      <c r="E127" s="865"/>
      <c r="F127" s="865"/>
      <c r="G127" s="865"/>
      <c r="H127" s="865"/>
      <c r="I127" s="865"/>
      <c r="J127" s="865"/>
      <c r="K127" s="865"/>
      <c r="L127" s="865"/>
      <c r="M127" s="865"/>
      <c r="N127" s="865"/>
      <c r="O127" s="865"/>
      <c r="P127" s="865"/>
      <c r="Q127" s="865"/>
      <c r="R127" s="865"/>
      <c r="S127" s="19"/>
    </row>
    <row r="128" spans="2:20" x14ac:dyDescent="0.25">
      <c r="B128" s="832" t="s">
        <v>705</v>
      </c>
      <c r="C128" s="833"/>
      <c r="D128" s="833"/>
      <c r="E128" s="833"/>
      <c r="F128" s="833"/>
      <c r="G128" s="833"/>
      <c r="H128" s="833"/>
      <c r="I128" s="833"/>
      <c r="J128" s="833"/>
      <c r="K128" s="833"/>
      <c r="L128" s="833"/>
      <c r="M128" s="833"/>
      <c r="N128" s="833"/>
      <c r="O128" s="833"/>
      <c r="P128" s="833"/>
      <c r="Q128" s="833"/>
      <c r="R128" s="834"/>
      <c r="S128" s="19"/>
    </row>
    <row r="129" spans="2:20" x14ac:dyDescent="0.25">
      <c r="B129" s="835"/>
      <c r="C129" s="836"/>
      <c r="D129" s="836"/>
      <c r="E129" s="836"/>
      <c r="F129" s="836"/>
      <c r="G129" s="836"/>
      <c r="H129" s="836"/>
      <c r="I129" s="836"/>
      <c r="J129" s="836"/>
      <c r="K129" s="836"/>
      <c r="L129" s="836"/>
      <c r="M129" s="836"/>
      <c r="N129" s="836"/>
      <c r="O129" s="836"/>
      <c r="P129" s="836"/>
      <c r="Q129" s="836"/>
      <c r="R129" s="837"/>
      <c r="S129" s="19"/>
    </row>
    <row r="130" spans="2:20" x14ac:dyDescent="0.25">
      <c r="B130" s="835"/>
      <c r="C130" s="836"/>
      <c r="D130" s="836"/>
      <c r="E130" s="836"/>
      <c r="F130" s="836"/>
      <c r="G130" s="836"/>
      <c r="H130" s="836"/>
      <c r="I130" s="836"/>
      <c r="J130" s="836"/>
      <c r="K130" s="836"/>
      <c r="L130" s="836"/>
      <c r="M130" s="836"/>
      <c r="N130" s="836"/>
      <c r="O130" s="836"/>
      <c r="P130" s="836"/>
      <c r="Q130" s="836"/>
      <c r="R130" s="837"/>
      <c r="S130" s="19"/>
    </row>
    <row r="131" spans="2:20" x14ac:dyDescent="0.25">
      <c r="B131" s="835"/>
      <c r="C131" s="836"/>
      <c r="D131" s="836"/>
      <c r="E131" s="836"/>
      <c r="F131" s="836"/>
      <c r="G131" s="836"/>
      <c r="H131" s="836"/>
      <c r="I131" s="836"/>
      <c r="J131" s="836"/>
      <c r="K131" s="836"/>
      <c r="L131" s="836"/>
      <c r="M131" s="836"/>
      <c r="N131" s="836"/>
      <c r="O131" s="836"/>
      <c r="P131" s="836"/>
      <c r="Q131" s="836"/>
      <c r="R131" s="837"/>
      <c r="S131" s="19"/>
    </row>
    <row r="132" spans="2:20" x14ac:dyDescent="0.25">
      <c r="B132" s="835"/>
      <c r="C132" s="836"/>
      <c r="D132" s="836"/>
      <c r="E132" s="836"/>
      <c r="F132" s="836"/>
      <c r="G132" s="836"/>
      <c r="H132" s="836"/>
      <c r="I132" s="836"/>
      <c r="J132" s="836"/>
      <c r="K132" s="836"/>
      <c r="L132" s="836"/>
      <c r="M132" s="836"/>
      <c r="N132" s="836"/>
      <c r="O132" s="836"/>
      <c r="P132" s="836"/>
      <c r="Q132" s="836"/>
      <c r="R132" s="837"/>
      <c r="S132" s="19"/>
    </row>
    <row r="133" spans="2:20" x14ac:dyDescent="0.25">
      <c r="B133" s="835"/>
      <c r="C133" s="836"/>
      <c r="D133" s="836"/>
      <c r="E133" s="836"/>
      <c r="F133" s="836"/>
      <c r="G133" s="836"/>
      <c r="H133" s="836"/>
      <c r="I133" s="836"/>
      <c r="J133" s="836"/>
      <c r="K133" s="836"/>
      <c r="L133" s="836"/>
      <c r="M133" s="836"/>
      <c r="N133" s="836"/>
      <c r="O133" s="836"/>
      <c r="P133" s="836"/>
      <c r="Q133" s="836"/>
      <c r="R133" s="837"/>
      <c r="S133" s="19"/>
    </row>
    <row r="134" spans="2:20" ht="15.75" thickBot="1" x14ac:dyDescent="0.3">
      <c r="B134" s="838"/>
      <c r="C134" s="839"/>
      <c r="D134" s="839"/>
      <c r="E134" s="839"/>
      <c r="F134" s="839"/>
      <c r="G134" s="839"/>
      <c r="H134" s="839"/>
      <c r="I134" s="839"/>
      <c r="J134" s="839"/>
      <c r="K134" s="839"/>
      <c r="L134" s="839"/>
      <c r="M134" s="839"/>
      <c r="N134" s="839"/>
      <c r="O134" s="839"/>
      <c r="P134" s="839"/>
      <c r="Q134" s="839"/>
      <c r="R134" s="840"/>
      <c r="S134" s="19"/>
    </row>
    <row r="135" spans="2:20" ht="27" customHeight="1" x14ac:dyDescent="0.25">
      <c r="B135" s="17"/>
      <c r="C135" s="18"/>
      <c r="D135" s="18"/>
      <c r="E135" s="18"/>
      <c r="F135" s="18"/>
      <c r="G135" s="18"/>
      <c r="H135" s="18"/>
      <c r="I135" s="18"/>
      <c r="J135" s="18"/>
      <c r="K135" s="18"/>
      <c r="L135" s="18"/>
      <c r="M135" s="18"/>
      <c r="N135" s="18"/>
      <c r="O135" s="18"/>
      <c r="P135" s="18"/>
      <c r="Q135" s="18"/>
      <c r="R135" s="18"/>
      <c r="S135" s="19"/>
    </row>
    <row r="136" spans="2:20" ht="19.5" x14ac:dyDescent="0.25">
      <c r="B136" s="470" t="s">
        <v>404</v>
      </c>
      <c r="C136" s="471"/>
      <c r="D136" s="471"/>
      <c r="E136" s="471"/>
      <c r="F136" s="471"/>
      <c r="G136" s="471"/>
      <c r="H136" s="471"/>
      <c r="I136" s="471"/>
      <c r="J136" s="471"/>
      <c r="K136" s="471"/>
      <c r="L136" s="471"/>
      <c r="M136" s="471"/>
      <c r="N136" s="471"/>
      <c r="O136" s="471"/>
      <c r="P136" s="471"/>
      <c r="Q136" s="471"/>
      <c r="R136" s="471"/>
      <c r="S136" s="70"/>
      <c r="T136" s="70"/>
    </row>
    <row r="137" spans="2:20" ht="15" customHeight="1" x14ac:dyDescent="0.25">
      <c r="B137" s="17"/>
      <c r="C137" s="18"/>
      <c r="D137" s="18"/>
      <c r="E137" s="18"/>
      <c r="F137" s="18"/>
      <c r="G137" s="18"/>
      <c r="H137" s="18"/>
      <c r="I137" s="18"/>
      <c r="J137" s="18"/>
      <c r="K137" s="18"/>
      <c r="L137" s="18"/>
      <c r="M137" s="18"/>
      <c r="N137" s="18"/>
      <c r="O137" s="18"/>
      <c r="P137" s="18"/>
      <c r="Q137" s="18"/>
      <c r="R137" s="18"/>
      <c r="S137" s="19"/>
    </row>
    <row r="138" spans="2:20" ht="15.75" thickBot="1" x14ac:dyDescent="0.3">
      <c r="B138" s="865" t="s">
        <v>406</v>
      </c>
      <c r="C138" s="865"/>
      <c r="D138" s="865"/>
      <c r="E138" s="865"/>
      <c r="F138" s="865"/>
      <c r="G138" s="865"/>
      <c r="H138" s="865"/>
      <c r="I138" s="865"/>
      <c r="J138" s="865"/>
      <c r="K138" s="865"/>
      <c r="L138" s="865"/>
      <c r="M138" s="865"/>
      <c r="N138" s="865"/>
      <c r="O138" s="865"/>
      <c r="P138" s="865"/>
      <c r="Q138" s="865"/>
      <c r="R138" s="865"/>
      <c r="S138" s="19"/>
    </row>
    <row r="139" spans="2:20" x14ac:dyDescent="0.25">
      <c r="B139" s="749" t="s">
        <v>706</v>
      </c>
      <c r="C139" s="750"/>
      <c r="D139" s="750"/>
      <c r="E139" s="750"/>
      <c r="F139" s="750"/>
      <c r="G139" s="750"/>
      <c r="H139" s="750"/>
      <c r="I139" s="750"/>
      <c r="J139" s="750"/>
      <c r="K139" s="750"/>
      <c r="L139" s="750"/>
      <c r="M139" s="750"/>
      <c r="N139" s="750"/>
      <c r="O139" s="750"/>
      <c r="P139" s="750"/>
      <c r="Q139" s="750"/>
      <c r="R139" s="751"/>
      <c r="S139" s="19"/>
    </row>
    <row r="140" spans="2:20" x14ac:dyDescent="0.25">
      <c r="B140" s="752"/>
      <c r="C140" s="753"/>
      <c r="D140" s="753"/>
      <c r="E140" s="753"/>
      <c r="F140" s="753"/>
      <c r="G140" s="753"/>
      <c r="H140" s="753"/>
      <c r="I140" s="753"/>
      <c r="J140" s="753"/>
      <c r="K140" s="753"/>
      <c r="L140" s="753"/>
      <c r="M140" s="753"/>
      <c r="N140" s="753"/>
      <c r="O140" s="753"/>
      <c r="P140" s="753"/>
      <c r="Q140" s="753"/>
      <c r="R140" s="754"/>
      <c r="S140" s="19"/>
    </row>
    <row r="141" spans="2:20" x14ac:dyDescent="0.25">
      <c r="B141" s="752"/>
      <c r="C141" s="753"/>
      <c r="D141" s="753"/>
      <c r="E141" s="753"/>
      <c r="F141" s="753"/>
      <c r="G141" s="753"/>
      <c r="H141" s="753"/>
      <c r="I141" s="753"/>
      <c r="J141" s="753"/>
      <c r="K141" s="753"/>
      <c r="L141" s="753"/>
      <c r="M141" s="753"/>
      <c r="N141" s="753"/>
      <c r="O141" s="753"/>
      <c r="P141" s="753"/>
      <c r="Q141" s="753"/>
      <c r="R141" s="754"/>
      <c r="S141" s="19"/>
    </row>
    <row r="142" spans="2:20" x14ac:dyDescent="0.25">
      <c r="B142" s="752"/>
      <c r="C142" s="753"/>
      <c r="D142" s="753"/>
      <c r="E142" s="753"/>
      <c r="F142" s="753"/>
      <c r="G142" s="753"/>
      <c r="H142" s="753"/>
      <c r="I142" s="753"/>
      <c r="J142" s="753"/>
      <c r="K142" s="753"/>
      <c r="L142" s="753"/>
      <c r="M142" s="753"/>
      <c r="N142" s="753"/>
      <c r="O142" s="753"/>
      <c r="P142" s="753"/>
      <c r="Q142" s="753"/>
      <c r="R142" s="754"/>
      <c r="S142" s="19"/>
    </row>
    <row r="143" spans="2:20" x14ac:dyDescent="0.25">
      <c r="B143" s="752"/>
      <c r="C143" s="753"/>
      <c r="D143" s="753"/>
      <c r="E143" s="753"/>
      <c r="F143" s="753"/>
      <c r="G143" s="753"/>
      <c r="H143" s="753"/>
      <c r="I143" s="753"/>
      <c r="J143" s="753"/>
      <c r="K143" s="753"/>
      <c r="L143" s="753"/>
      <c r="M143" s="753"/>
      <c r="N143" s="753"/>
      <c r="O143" s="753"/>
      <c r="P143" s="753"/>
      <c r="Q143" s="753"/>
      <c r="R143" s="754"/>
      <c r="S143" s="19"/>
    </row>
    <row r="144" spans="2:20" x14ac:dyDescent="0.25">
      <c r="B144" s="752"/>
      <c r="C144" s="753"/>
      <c r="D144" s="753"/>
      <c r="E144" s="753"/>
      <c r="F144" s="753"/>
      <c r="G144" s="753"/>
      <c r="H144" s="753"/>
      <c r="I144" s="753"/>
      <c r="J144" s="753"/>
      <c r="K144" s="753"/>
      <c r="L144" s="753"/>
      <c r="M144" s="753"/>
      <c r="N144" s="753"/>
      <c r="O144" s="753"/>
      <c r="P144" s="753"/>
      <c r="Q144" s="753"/>
      <c r="R144" s="754"/>
      <c r="S144" s="19"/>
    </row>
    <row r="145" spans="2:19" ht="15.75" thickBot="1" x14ac:dyDescent="0.3">
      <c r="B145" s="755"/>
      <c r="C145" s="756"/>
      <c r="D145" s="756"/>
      <c r="E145" s="756"/>
      <c r="F145" s="756"/>
      <c r="G145" s="756"/>
      <c r="H145" s="756"/>
      <c r="I145" s="756"/>
      <c r="J145" s="756"/>
      <c r="K145" s="756"/>
      <c r="L145" s="756"/>
      <c r="M145" s="756"/>
      <c r="N145" s="756"/>
      <c r="O145" s="756"/>
      <c r="P145" s="756"/>
      <c r="Q145" s="756"/>
      <c r="R145" s="757"/>
      <c r="S145" s="19"/>
    </row>
    <row r="146" spans="2:19" ht="60" customHeight="1" x14ac:dyDescent="0.25">
      <c r="B146" s="17"/>
      <c r="C146" s="18"/>
      <c r="D146" s="18"/>
      <c r="E146" s="18"/>
      <c r="F146" s="18"/>
      <c r="G146" s="18"/>
      <c r="H146" s="18"/>
      <c r="I146" s="18"/>
      <c r="J146" s="18"/>
      <c r="K146" s="18"/>
      <c r="L146" s="18"/>
      <c r="M146" s="18"/>
      <c r="N146" s="18"/>
      <c r="O146" s="18"/>
      <c r="P146" s="18"/>
      <c r="Q146" s="18"/>
      <c r="R146" s="18"/>
      <c r="S146" s="19"/>
    </row>
    <row r="147" spans="2:19" ht="16.5" customHeight="1" x14ac:dyDescent="0.25">
      <c r="B147" s="17"/>
      <c r="C147" s="18"/>
      <c r="D147" s="18"/>
      <c r="E147" s="18"/>
      <c r="F147" s="18"/>
      <c r="G147" s="18"/>
      <c r="H147" s="18"/>
      <c r="I147" s="18"/>
      <c r="J147" s="18"/>
      <c r="K147" s="18"/>
      <c r="L147" s="18"/>
      <c r="M147" s="18"/>
      <c r="N147" s="18"/>
      <c r="O147" s="18"/>
      <c r="P147" s="18"/>
      <c r="Q147" s="18"/>
      <c r="R147" s="18"/>
      <c r="S147" s="19"/>
    </row>
    <row r="148" spans="2:19" ht="19.5" x14ac:dyDescent="0.25">
      <c r="B148" s="446" t="s">
        <v>310</v>
      </c>
      <c r="C148" s="446"/>
      <c r="D148" s="446"/>
      <c r="E148" s="446"/>
      <c r="F148" s="446"/>
      <c r="G148" s="446"/>
      <c r="H148" s="446"/>
      <c r="I148" s="446"/>
      <c r="J148" s="446"/>
    </row>
    <row r="149" spans="2:19" ht="10.5" customHeight="1" x14ac:dyDescent="0.25">
      <c r="B149" s="2"/>
      <c r="C149" s="2"/>
      <c r="D149" s="2"/>
      <c r="E149" s="2"/>
      <c r="F149" s="2"/>
      <c r="G149" s="2"/>
      <c r="H149" s="2"/>
      <c r="I149" s="2"/>
      <c r="J149" s="2"/>
    </row>
    <row r="150" spans="2:19" ht="16.5" thickBot="1" x14ac:dyDescent="0.3">
      <c r="B150" s="490" t="s">
        <v>311</v>
      </c>
      <c r="C150" s="490"/>
      <c r="D150" s="490"/>
    </row>
    <row r="151" spans="2:19" x14ac:dyDescent="0.25">
      <c r="B151" s="443" t="s">
        <v>69</v>
      </c>
      <c r="C151" s="443" t="s">
        <v>70</v>
      </c>
      <c r="D151" s="494" t="s">
        <v>71</v>
      </c>
      <c r="E151" s="443" t="s">
        <v>72</v>
      </c>
      <c r="F151" s="443" t="s">
        <v>73</v>
      </c>
      <c r="G151" s="494" t="s">
        <v>74</v>
      </c>
      <c r="H151" s="443" t="s">
        <v>75</v>
      </c>
      <c r="I151" s="443" t="s">
        <v>76</v>
      </c>
      <c r="J151" s="443" t="s">
        <v>77</v>
      </c>
      <c r="K151" s="443" t="s">
        <v>78</v>
      </c>
      <c r="L151" s="729" t="s">
        <v>79</v>
      </c>
      <c r="M151" s="734" t="s">
        <v>80</v>
      </c>
      <c r="N151" s="735"/>
      <c r="O151" s="736"/>
      <c r="P151" s="20"/>
    </row>
    <row r="152" spans="2:19" x14ac:dyDescent="0.25">
      <c r="B152" s="444"/>
      <c r="C152" s="444"/>
      <c r="D152" s="495"/>
      <c r="E152" s="444"/>
      <c r="F152" s="444"/>
      <c r="G152" s="495"/>
      <c r="H152" s="444"/>
      <c r="I152" s="444"/>
      <c r="J152" s="444"/>
      <c r="K152" s="444"/>
      <c r="L152" s="730"/>
      <c r="M152" s="737" t="s">
        <v>81</v>
      </c>
      <c r="N152" s="740" t="s">
        <v>82</v>
      </c>
      <c r="O152" s="743" t="s">
        <v>83</v>
      </c>
      <c r="P152" s="21"/>
    </row>
    <row r="153" spans="2:19" x14ac:dyDescent="0.25">
      <c r="B153" s="444"/>
      <c r="C153" s="444"/>
      <c r="D153" s="495"/>
      <c r="E153" s="444"/>
      <c r="F153" s="444"/>
      <c r="G153" s="495"/>
      <c r="H153" s="444"/>
      <c r="I153" s="444"/>
      <c r="J153" s="444"/>
      <c r="K153" s="444"/>
      <c r="L153" s="730"/>
      <c r="M153" s="738"/>
      <c r="N153" s="741"/>
      <c r="O153" s="744"/>
      <c r="P153" s="21"/>
    </row>
    <row r="154" spans="2:19" x14ac:dyDescent="0.25">
      <c r="B154" s="444"/>
      <c r="C154" s="444"/>
      <c r="D154" s="495"/>
      <c r="E154" s="444"/>
      <c r="F154" s="444"/>
      <c r="G154" s="495"/>
      <c r="H154" s="444"/>
      <c r="I154" s="444"/>
      <c r="J154" s="444"/>
      <c r="K154" s="444"/>
      <c r="L154" s="730"/>
      <c r="M154" s="738"/>
      <c r="N154" s="741"/>
      <c r="O154" s="744"/>
      <c r="P154" s="21"/>
    </row>
    <row r="155" spans="2:19" x14ac:dyDescent="0.25">
      <c r="B155" s="444"/>
      <c r="C155" s="444"/>
      <c r="D155" s="495"/>
      <c r="E155" s="444"/>
      <c r="F155" s="444"/>
      <c r="G155" s="495"/>
      <c r="H155" s="444"/>
      <c r="I155" s="444"/>
      <c r="J155" s="444"/>
      <c r="K155" s="444"/>
      <c r="L155" s="730"/>
      <c r="M155" s="738"/>
      <c r="N155" s="741"/>
      <c r="O155" s="744"/>
      <c r="P155" s="21"/>
    </row>
    <row r="156" spans="2:19" x14ac:dyDescent="0.25">
      <c r="B156" s="444"/>
      <c r="C156" s="444"/>
      <c r="D156" s="495"/>
      <c r="E156" s="444"/>
      <c r="F156" s="444"/>
      <c r="G156" s="495"/>
      <c r="H156" s="444"/>
      <c r="I156" s="444"/>
      <c r="J156" s="444"/>
      <c r="K156" s="444"/>
      <c r="L156" s="730"/>
      <c r="M156" s="738"/>
      <c r="N156" s="741"/>
      <c r="O156" s="744"/>
      <c r="P156" s="21"/>
    </row>
    <row r="157" spans="2:19" x14ac:dyDescent="0.25">
      <c r="B157" s="444"/>
      <c r="C157" s="444"/>
      <c r="D157" s="495"/>
      <c r="E157" s="444"/>
      <c r="F157" s="444"/>
      <c r="G157" s="495"/>
      <c r="H157" s="444"/>
      <c r="I157" s="444"/>
      <c r="J157" s="444"/>
      <c r="K157" s="444"/>
      <c r="L157" s="730"/>
      <c r="M157" s="738"/>
      <c r="N157" s="741"/>
      <c r="O157" s="744"/>
      <c r="P157" s="21"/>
    </row>
    <row r="158" spans="2:19" x14ac:dyDescent="0.25">
      <c r="B158" s="444"/>
      <c r="C158" s="444"/>
      <c r="D158" s="495"/>
      <c r="E158" s="444"/>
      <c r="F158" s="444"/>
      <c r="G158" s="495"/>
      <c r="H158" s="444"/>
      <c r="I158" s="444"/>
      <c r="J158" s="444"/>
      <c r="K158" s="444"/>
      <c r="L158" s="730"/>
      <c r="M158" s="738"/>
      <c r="N158" s="741"/>
      <c r="O158" s="744"/>
      <c r="P158" s="21"/>
    </row>
    <row r="159" spans="2:19" ht="15.75" thickBot="1" x14ac:dyDescent="0.3">
      <c r="B159" s="447"/>
      <c r="C159" s="447"/>
      <c r="D159" s="496"/>
      <c r="E159" s="447"/>
      <c r="F159" s="447"/>
      <c r="G159" s="496"/>
      <c r="H159" s="447"/>
      <c r="I159" s="447"/>
      <c r="J159" s="447"/>
      <c r="K159" s="447"/>
      <c r="L159" s="731"/>
      <c r="M159" s="739"/>
      <c r="N159" s="742"/>
      <c r="O159" s="745"/>
      <c r="P159" s="21"/>
    </row>
    <row r="160" spans="2:19" ht="15.75" thickBot="1" x14ac:dyDescent="0.3">
      <c r="B160" s="168">
        <v>1</v>
      </c>
      <c r="C160" s="169">
        <v>1</v>
      </c>
      <c r="D160" s="169">
        <v>0</v>
      </c>
      <c r="E160" s="169">
        <v>1</v>
      </c>
      <c r="F160" s="169">
        <v>1</v>
      </c>
      <c r="G160" s="169">
        <v>0</v>
      </c>
      <c r="H160" s="169">
        <v>0</v>
      </c>
      <c r="I160" s="169">
        <v>1</v>
      </c>
      <c r="J160" s="169">
        <v>2</v>
      </c>
      <c r="K160" s="169">
        <v>8</v>
      </c>
      <c r="L160" s="169">
        <v>8</v>
      </c>
      <c r="M160" s="167">
        <v>4</v>
      </c>
      <c r="N160" s="22">
        <v>0</v>
      </c>
      <c r="O160" s="23">
        <v>1</v>
      </c>
      <c r="P160" s="24"/>
    </row>
    <row r="161" spans="2:18" x14ac:dyDescent="0.25">
      <c r="K161" s="358" t="s">
        <v>84</v>
      </c>
      <c r="L161" s="358"/>
      <c r="M161" s="358"/>
      <c r="N161" s="358"/>
      <c r="O161" s="358"/>
    </row>
    <row r="162" spans="2:18" ht="16.5" thickBot="1" x14ac:dyDescent="0.3">
      <c r="B162" s="490" t="s">
        <v>312</v>
      </c>
      <c r="C162" s="490"/>
      <c r="D162" s="490"/>
    </row>
    <row r="163" spans="2:18" x14ac:dyDescent="0.25">
      <c r="B163" s="491" t="s">
        <v>85</v>
      </c>
      <c r="C163" s="491" t="s">
        <v>86</v>
      </c>
      <c r="D163" s="494" t="s">
        <v>87</v>
      </c>
      <c r="E163" s="443" t="s">
        <v>88</v>
      </c>
      <c r="F163" s="443" t="s">
        <v>89</v>
      </c>
      <c r="G163" s="494" t="s">
        <v>90</v>
      </c>
      <c r="H163" s="443" t="s">
        <v>91</v>
      </c>
      <c r="I163" s="443" t="s">
        <v>92</v>
      </c>
      <c r="J163" s="443" t="s">
        <v>77</v>
      </c>
      <c r="K163" s="494" t="s">
        <v>93</v>
      </c>
      <c r="L163" s="729" t="s">
        <v>94</v>
      </c>
    </row>
    <row r="164" spans="2:18" x14ac:dyDescent="0.25">
      <c r="B164" s="492"/>
      <c r="C164" s="492"/>
      <c r="D164" s="495"/>
      <c r="E164" s="444"/>
      <c r="F164" s="444"/>
      <c r="G164" s="495"/>
      <c r="H164" s="444"/>
      <c r="I164" s="444"/>
      <c r="J164" s="444"/>
      <c r="K164" s="495"/>
      <c r="L164" s="730"/>
    </row>
    <row r="165" spans="2:18" x14ac:dyDescent="0.25">
      <c r="B165" s="492"/>
      <c r="C165" s="492"/>
      <c r="D165" s="495"/>
      <c r="E165" s="444"/>
      <c r="F165" s="444"/>
      <c r="G165" s="495"/>
      <c r="H165" s="444"/>
      <c r="I165" s="444"/>
      <c r="J165" s="444"/>
      <c r="K165" s="495"/>
      <c r="L165" s="730"/>
    </row>
    <row r="166" spans="2:18" x14ac:dyDescent="0.25">
      <c r="B166" s="492"/>
      <c r="C166" s="492"/>
      <c r="D166" s="495"/>
      <c r="E166" s="444"/>
      <c r="F166" s="444"/>
      <c r="G166" s="495"/>
      <c r="H166" s="444"/>
      <c r="I166" s="444"/>
      <c r="J166" s="444"/>
      <c r="K166" s="495"/>
      <c r="L166" s="730"/>
    </row>
    <row r="167" spans="2:18" x14ac:dyDescent="0.25">
      <c r="B167" s="492"/>
      <c r="C167" s="492"/>
      <c r="D167" s="495"/>
      <c r="E167" s="444"/>
      <c r="F167" s="444"/>
      <c r="G167" s="495"/>
      <c r="H167" s="444"/>
      <c r="I167" s="444"/>
      <c r="J167" s="444"/>
      <c r="K167" s="495"/>
      <c r="L167" s="730"/>
    </row>
    <row r="168" spans="2:18" x14ac:dyDescent="0.25">
      <c r="B168" s="492"/>
      <c r="C168" s="492"/>
      <c r="D168" s="495"/>
      <c r="E168" s="444"/>
      <c r="F168" s="444"/>
      <c r="G168" s="495"/>
      <c r="H168" s="444"/>
      <c r="I168" s="444"/>
      <c r="J168" s="444"/>
      <c r="K168" s="495"/>
      <c r="L168" s="730"/>
    </row>
    <row r="169" spans="2:18" x14ac:dyDescent="0.25">
      <c r="B169" s="492"/>
      <c r="C169" s="492"/>
      <c r="D169" s="495"/>
      <c r="E169" s="444"/>
      <c r="F169" s="444"/>
      <c r="G169" s="495"/>
      <c r="H169" s="444"/>
      <c r="I169" s="444"/>
      <c r="J169" s="444"/>
      <c r="K169" s="495"/>
      <c r="L169" s="730"/>
    </row>
    <row r="170" spans="2:18" x14ac:dyDescent="0.25">
      <c r="B170" s="492"/>
      <c r="C170" s="492"/>
      <c r="D170" s="495"/>
      <c r="E170" s="444"/>
      <c r="F170" s="444"/>
      <c r="G170" s="495"/>
      <c r="H170" s="444"/>
      <c r="I170" s="444"/>
      <c r="J170" s="444"/>
      <c r="K170" s="495"/>
      <c r="L170" s="730"/>
    </row>
    <row r="171" spans="2:18" ht="15.75" thickBot="1" x14ac:dyDescent="0.3">
      <c r="B171" s="493"/>
      <c r="C171" s="493"/>
      <c r="D171" s="496"/>
      <c r="E171" s="447"/>
      <c r="F171" s="447"/>
      <c r="G171" s="496"/>
      <c r="H171" s="447"/>
      <c r="I171" s="447"/>
      <c r="J171" s="447"/>
      <c r="K171" s="496"/>
      <c r="L171" s="731"/>
    </row>
    <row r="172" spans="2:18" ht="15.75" thickBot="1" x14ac:dyDescent="0.3">
      <c r="B172" s="25">
        <v>0</v>
      </c>
      <c r="C172" s="25">
        <v>2</v>
      </c>
      <c r="D172" s="25">
        <v>0</v>
      </c>
      <c r="E172" s="25">
        <v>1</v>
      </c>
      <c r="F172" s="25">
        <v>2</v>
      </c>
      <c r="G172" s="25">
        <v>1</v>
      </c>
      <c r="H172" s="25">
        <v>0</v>
      </c>
      <c r="I172" s="25">
        <v>0</v>
      </c>
      <c r="J172" s="25">
        <v>0</v>
      </c>
      <c r="K172" s="25">
        <v>0</v>
      </c>
      <c r="L172" s="25">
        <v>0</v>
      </c>
    </row>
    <row r="173" spans="2:18" x14ac:dyDescent="0.25">
      <c r="B173" s="358" t="s">
        <v>25</v>
      </c>
      <c r="C173" s="432"/>
      <c r="D173" s="432"/>
      <c r="E173" s="432"/>
      <c r="F173" s="432"/>
      <c r="G173" s="432"/>
      <c r="H173" s="432"/>
      <c r="I173" s="432"/>
      <c r="J173" s="432"/>
      <c r="K173" s="432"/>
      <c r="L173" s="432"/>
    </row>
    <row r="174" spans="2:18" ht="19.5" x14ac:dyDescent="0.25">
      <c r="B174" s="446" t="s">
        <v>313</v>
      </c>
      <c r="C174" s="446"/>
      <c r="D174" s="446"/>
    </row>
    <row r="175" spans="2:18" ht="15.75" thickBot="1" x14ac:dyDescent="0.3">
      <c r="G175" s="474" t="s">
        <v>95</v>
      </c>
      <c r="H175" s="474"/>
      <c r="I175" s="474"/>
      <c r="J175" s="474"/>
      <c r="K175" s="474"/>
      <c r="L175" s="474"/>
      <c r="M175" s="474"/>
      <c r="N175" s="474"/>
      <c r="O175" s="474"/>
      <c r="P175" s="474"/>
      <c r="Q175" s="474"/>
      <c r="R175" s="474"/>
    </row>
    <row r="176" spans="2:18" x14ac:dyDescent="0.25">
      <c r="B176" s="497" t="s">
        <v>96</v>
      </c>
      <c r="C176" s="500" t="s">
        <v>97</v>
      </c>
      <c r="D176" s="500" t="s">
        <v>98</v>
      </c>
      <c r="E176" s="502" t="s">
        <v>99</v>
      </c>
      <c r="G176" s="720"/>
      <c r="H176" s="721"/>
      <c r="I176" s="721"/>
      <c r="J176" s="721"/>
      <c r="K176" s="721"/>
      <c r="L176" s="721"/>
      <c r="M176" s="721"/>
      <c r="N176" s="721"/>
      <c r="O176" s="721"/>
      <c r="P176" s="721"/>
      <c r="Q176" s="721"/>
      <c r="R176" s="722"/>
    </row>
    <row r="177" spans="2:18" x14ac:dyDescent="0.25">
      <c r="B177" s="498"/>
      <c r="C177" s="501"/>
      <c r="D177" s="501"/>
      <c r="E177" s="503"/>
      <c r="G177" s="723"/>
      <c r="H177" s="724"/>
      <c r="I177" s="724"/>
      <c r="J177" s="724"/>
      <c r="K177" s="724"/>
      <c r="L177" s="724"/>
      <c r="M177" s="724"/>
      <c r="N177" s="724"/>
      <c r="O177" s="724"/>
      <c r="P177" s="724"/>
      <c r="Q177" s="724"/>
      <c r="R177" s="725"/>
    </row>
    <row r="178" spans="2:18" x14ac:dyDescent="0.25">
      <c r="B178" s="498"/>
      <c r="C178" s="501"/>
      <c r="D178" s="501"/>
      <c r="E178" s="503"/>
      <c r="G178" s="723"/>
      <c r="H178" s="724"/>
      <c r="I178" s="724"/>
      <c r="J178" s="724"/>
      <c r="K178" s="724"/>
      <c r="L178" s="724"/>
      <c r="M178" s="724"/>
      <c r="N178" s="724"/>
      <c r="O178" s="724"/>
      <c r="P178" s="724"/>
      <c r="Q178" s="724"/>
      <c r="R178" s="725"/>
    </row>
    <row r="179" spans="2:18" x14ac:dyDescent="0.25">
      <c r="B179" s="498"/>
      <c r="C179" s="501"/>
      <c r="D179" s="501"/>
      <c r="E179" s="503"/>
      <c r="G179" s="723"/>
      <c r="H179" s="724"/>
      <c r="I179" s="724"/>
      <c r="J179" s="724"/>
      <c r="K179" s="724"/>
      <c r="L179" s="724"/>
      <c r="M179" s="724"/>
      <c r="N179" s="724"/>
      <c r="O179" s="724"/>
      <c r="P179" s="724"/>
      <c r="Q179" s="724"/>
      <c r="R179" s="725"/>
    </row>
    <row r="180" spans="2:18" x14ac:dyDescent="0.25">
      <c r="B180" s="499"/>
      <c r="C180" s="501"/>
      <c r="D180" s="501"/>
      <c r="E180" s="503"/>
      <c r="G180" s="723"/>
      <c r="H180" s="724"/>
      <c r="I180" s="724"/>
      <c r="J180" s="724"/>
      <c r="K180" s="724"/>
      <c r="L180" s="724"/>
      <c r="M180" s="724"/>
      <c r="N180" s="724"/>
      <c r="O180" s="724"/>
      <c r="P180" s="724"/>
      <c r="Q180" s="724"/>
      <c r="R180" s="725"/>
    </row>
    <row r="181" spans="2:18" ht="15.75" thickBot="1" x14ac:dyDescent="0.3">
      <c r="B181" s="26">
        <v>0</v>
      </c>
      <c r="C181" s="27">
        <v>0</v>
      </c>
      <c r="D181" s="27">
        <v>0</v>
      </c>
      <c r="E181" s="13">
        <v>0</v>
      </c>
      <c r="F181" s="28"/>
      <c r="G181" s="726"/>
      <c r="H181" s="727"/>
      <c r="I181" s="727"/>
      <c r="J181" s="727"/>
      <c r="K181" s="727"/>
      <c r="L181" s="727"/>
      <c r="M181" s="727"/>
      <c r="N181" s="727"/>
      <c r="O181" s="727"/>
      <c r="P181" s="727"/>
      <c r="Q181" s="727"/>
      <c r="R181" s="728"/>
    </row>
    <row r="182" spans="2:18" x14ac:dyDescent="0.25">
      <c r="B182" s="358" t="s">
        <v>25</v>
      </c>
      <c r="C182" s="432"/>
      <c r="D182" s="432"/>
      <c r="E182" s="432"/>
    </row>
    <row r="184" spans="2:18" ht="19.5" x14ac:dyDescent="0.25">
      <c r="B184" s="446" t="s">
        <v>314</v>
      </c>
      <c r="C184" s="446"/>
      <c r="D184" s="446"/>
    </row>
    <row r="185" spans="2:18" ht="16.5" customHeight="1" thickBot="1" x14ac:dyDescent="0.4">
      <c r="B185" s="29"/>
      <c r="C185" s="29"/>
      <c r="D185" s="29"/>
      <c r="G185" s="474" t="s">
        <v>100</v>
      </c>
      <c r="H185" s="474"/>
      <c r="I185" s="474"/>
      <c r="J185" s="474"/>
      <c r="K185" s="474"/>
      <c r="L185" s="474"/>
      <c r="M185" s="474"/>
      <c r="N185" s="474"/>
      <c r="O185" s="474"/>
      <c r="P185" s="474"/>
      <c r="Q185" s="474"/>
      <c r="R185" s="474"/>
    </row>
    <row r="186" spans="2:18" x14ac:dyDescent="0.25">
      <c r="B186" s="475" t="s">
        <v>101</v>
      </c>
      <c r="C186" s="477" t="s">
        <v>97</v>
      </c>
      <c r="D186" s="479" t="s">
        <v>98</v>
      </c>
      <c r="E186" s="30"/>
      <c r="G186" s="481"/>
      <c r="H186" s="482"/>
      <c r="I186" s="482"/>
      <c r="J186" s="482"/>
      <c r="K186" s="482"/>
      <c r="L186" s="482"/>
      <c r="M186" s="482"/>
      <c r="N186" s="482"/>
      <c r="O186" s="482"/>
      <c r="P186" s="482"/>
      <c r="Q186" s="482"/>
      <c r="R186" s="483"/>
    </row>
    <row r="187" spans="2:18" x14ac:dyDescent="0.25">
      <c r="B187" s="476"/>
      <c r="C187" s="478"/>
      <c r="D187" s="480"/>
      <c r="E187" s="30"/>
      <c r="G187" s="484"/>
      <c r="H187" s="485"/>
      <c r="I187" s="485"/>
      <c r="J187" s="485"/>
      <c r="K187" s="485"/>
      <c r="L187" s="485"/>
      <c r="M187" s="485"/>
      <c r="N187" s="485"/>
      <c r="O187" s="485"/>
      <c r="P187" s="485"/>
      <c r="Q187" s="485"/>
      <c r="R187" s="486"/>
    </row>
    <row r="188" spans="2:18" x14ac:dyDescent="0.25">
      <c r="B188" s="476"/>
      <c r="C188" s="478"/>
      <c r="D188" s="480"/>
      <c r="E188" s="30"/>
      <c r="G188" s="484"/>
      <c r="H188" s="485"/>
      <c r="I188" s="485"/>
      <c r="J188" s="485"/>
      <c r="K188" s="485"/>
      <c r="L188" s="485"/>
      <c r="M188" s="485"/>
      <c r="N188" s="485"/>
      <c r="O188" s="485"/>
      <c r="P188" s="485"/>
      <c r="Q188" s="485"/>
      <c r="R188" s="486"/>
    </row>
    <row r="189" spans="2:18" x14ac:dyDescent="0.25">
      <c r="B189" s="476"/>
      <c r="C189" s="478"/>
      <c r="D189" s="480"/>
      <c r="E189" s="30"/>
      <c r="G189" s="484"/>
      <c r="H189" s="485"/>
      <c r="I189" s="485"/>
      <c r="J189" s="485"/>
      <c r="K189" s="485"/>
      <c r="L189" s="485"/>
      <c r="M189" s="485"/>
      <c r="N189" s="485"/>
      <c r="O189" s="485"/>
      <c r="P189" s="485"/>
      <c r="Q189" s="485"/>
      <c r="R189" s="486"/>
    </row>
    <row r="190" spans="2:18" x14ac:dyDescent="0.25">
      <c r="B190" s="476"/>
      <c r="C190" s="478"/>
      <c r="D190" s="480"/>
      <c r="E190" s="30"/>
      <c r="G190" s="484"/>
      <c r="H190" s="485"/>
      <c r="I190" s="485"/>
      <c r="J190" s="485"/>
      <c r="K190" s="485"/>
      <c r="L190" s="485"/>
      <c r="M190" s="485"/>
      <c r="N190" s="485"/>
      <c r="O190" s="485"/>
      <c r="P190" s="485"/>
      <c r="Q190" s="485"/>
      <c r="R190" s="486"/>
    </row>
    <row r="191" spans="2:18" ht="15.75" thickBot="1" x14ac:dyDescent="0.3">
      <c r="B191" s="26">
        <v>0</v>
      </c>
      <c r="C191" s="27">
        <v>0</v>
      </c>
      <c r="D191" s="13">
        <v>0</v>
      </c>
      <c r="E191" s="31"/>
      <c r="G191" s="487"/>
      <c r="H191" s="488"/>
      <c r="I191" s="488"/>
      <c r="J191" s="488"/>
      <c r="K191" s="488"/>
      <c r="L191" s="488"/>
      <c r="M191" s="488"/>
      <c r="N191" s="488"/>
      <c r="O191" s="488"/>
      <c r="P191" s="488"/>
      <c r="Q191" s="488"/>
      <c r="R191" s="489"/>
    </row>
    <row r="192" spans="2:18" x14ac:dyDescent="0.25">
      <c r="B192" s="358" t="s">
        <v>25</v>
      </c>
      <c r="C192" s="358"/>
      <c r="D192" s="358"/>
      <c r="E192" s="472"/>
    </row>
    <row r="193" spans="2:22" ht="9" customHeight="1" x14ac:dyDescent="0.25">
      <c r="B193" s="110"/>
      <c r="C193" s="110"/>
      <c r="D193" s="110"/>
      <c r="E193" s="110"/>
    </row>
    <row r="194" spans="2:22" ht="20.25" thickBot="1" x14ac:dyDescent="0.3">
      <c r="B194" s="473" t="s">
        <v>315</v>
      </c>
      <c r="C194" s="473"/>
      <c r="D194" s="473"/>
      <c r="J194" s="210" t="s">
        <v>251</v>
      </c>
      <c r="K194" s="210"/>
      <c r="L194" s="210"/>
      <c r="M194" s="211"/>
      <c r="N194" s="211"/>
      <c r="O194" s="211"/>
      <c r="P194" s="211"/>
      <c r="Q194" s="211"/>
      <c r="R194" s="211"/>
      <c r="S194" s="211"/>
      <c r="T194" s="211"/>
      <c r="U194" s="211"/>
      <c r="V194" s="211"/>
    </row>
    <row r="195" spans="2:22" ht="15.75" customHeight="1" thickBot="1" x14ac:dyDescent="0.3">
      <c r="B195" s="286" t="s">
        <v>266</v>
      </c>
      <c r="C195" s="287"/>
      <c r="D195" s="287"/>
      <c r="E195" s="287"/>
      <c r="F195" s="286" t="s">
        <v>362</v>
      </c>
      <c r="G195" s="287"/>
      <c r="H195" s="287"/>
      <c r="I195" s="287"/>
      <c r="J195" s="287"/>
      <c r="K195" s="287"/>
      <c r="L195" s="287"/>
      <c r="M195" s="287"/>
      <c r="N195" s="287"/>
      <c r="O195" s="287"/>
      <c r="P195" s="287"/>
      <c r="Q195" s="287"/>
      <c r="R195" s="287"/>
      <c r="S195" s="287"/>
      <c r="T195" s="287"/>
      <c r="U195" s="287"/>
      <c r="V195" s="288"/>
    </row>
    <row r="196" spans="2:22" ht="19.5" customHeight="1" x14ac:dyDescent="0.25">
      <c r="B196" s="401" t="s">
        <v>267</v>
      </c>
      <c r="C196" s="398" t="s">
        <v>97</v>
      </c>
      <c r="D196" s="398" t="s">
        <v>98</v>
      </c>
      <c r="E196" s="395" t="s">
        <v>99</v>
      </c>
      <c r="F196" s="410" t="s">
        <v>354</v>
      </c>
      <c r="G196" s="411"/>
      <c r="H196" s="411"/>
      <c r="I196" s="412"/>
      <c r="J196" s="410" t="s">
        <v>355</v>
      </c>
      <c r="K196" s="411"/>
      <c r="L196" s="411"/>
      <c r="M196" s="412"/>
      <c r="N196" s="355" t="s">
        <v>356</v>
      </c>
      <c r="O196" s="356"/>
      <c r="P196" s="356"/>
      <c r="Q196" s="357"/>
      <c r="R196" s="289" t="s">
        <v>357</v>
      </c>
      <c r="S196" s="290"/>
      <c r="T196" s="290"/>
      <c r="U196" s="290"/>
      <c r="V196" s="291"/>
    </row>
    <row r="197" spans="2:22" ht="19.5" customHeight="1" x14ac:dyDescent="0.25">
      <c r="B197" s="402"/>
      <c r="C197" s="399"/>
      <c r="D197" s="399"/>
      <c r="E197" s="396"/>
      <c r="F197" s="406" t="s">
        <v>358</v>
      </c>
      <c r="G197" s="408" t="s">
        <v>359</v>
      </c>
      <c r="H197" s="408" t="s">
        <v>360</v>
      </c>
      <c r="I197" s="404" t="s">
        <v>361</v>
      </c>
      <c r="J197" s="406" t="s">
        <v>358</v>
      </c>
      <c r="K197" s="408" t="s">
        <v>359</v>
      </c>
      <c r="L197" s="408" t="s">
        <v>360</v>
      </c>
      <c r="M197" s="404" t="s">
        <v>361</v>
      </c>
      <c r="N197" s="406" t="s">
        <v>358</v>
      </c>
      <c r="O197" s="408" t="s">
        <v>359</v>
      </c>
      <c r="P197" s="408" t="s">
        <v>360</v>
      </c>
      <c r="Q197" s="404" t="s">
        <v>361</v>
      </c>
      <c r="R197" s="406" t="s">
        <v>358</v>
      </c>
      <c r="S197" s="408" t="s">
        <v>359</v>
      </c>
      <c r="T197" s="408" t="s">
        <v>360</v>
      </c>
      <c r="U197" s="393" t="s">
        <v>361</v>
      </c>
      <c r="V197" s="394"/>
    </row>
    <row r="198" spans="2:22" ht="24.75" customHeight="1" x14ac:dyDescent="0.25">
      <c r="B198" s="403"/>
      <c r="C198" s="400"/>
      <c r="D198" s="400"/>
      <c r="E198" s="397"/>
      <c r="F198" s="407"/>
      <c r="G198" s="409"/>
      <c r="H198" s="409"/>
      <c r="I198" s="405"/>
      <c r="J198" s="407"/>
      <c r="K198" s="409"/>
      <c r="L198" s="409"/>
      <c r="M198" s="405"/>
      <c r="N198" s="407"/>
      <c r="O198" s="409"/>
      <c r="P198" s="409"/>
      <c r="Q198" s="405"/>
      <c r="R198" s="407"/>
      <c r="S198" s="409"/>
      <c r="T198" s="409"/>
      <c r="U198" s="393"/>
      <c r="V198" s="394"/>
    </row>
    <row r="199" spans="2:22" ht="19.5" customHeight="1" thickBot="1" x14ac:dyDescent="0.3">
      <c r="B199" s="32">
        <v>99.35</v>
      </c>
      <c r="C199" s="33">
        <v>99.71</v>
      </c>
      <c r="D199" s="33">
        <v>99.42</v>
      </c>
      <c r="E199" s="212">
        <v>98.92</v>
      </c>
      <c r="F199" s="32">
        <v>1289</v>
      </c>
      <c r="G199" s="33">
        <v>184</v>
      </c>
      <c r="H199" s="33">
        <v>48</v>
      </c>
      <c r="I199" s="127">
        <v>1057</v>
      </c>
      <c r="J199" s="213">
        <v>6997</v>
      </c>
      <c r="K199" s="33">
        <v>3594</v>
      </c>
      <c r="L199" s="33">
        <v>2845</v>
      </c>
      <c r="M199" s="127">
        <v>1705</v>
      </c>
      <c r="N199" s="213">
        <v>701</v>
      </c>
      <c r="O199" s="33">
        <v>291</v>
      </c>
      <c r="P199" s="33">
        <v>218</v>
      </c>
      <c r="Q199" s="127">
        <v>192</v>
      </c>
      <c r="R199" s="213">
        <v>8987</v>
      </c>
      <c r="S199" s="33">
        <v>4069</v>
      </c>
      <c r="T199" s="33">
        <v>3111</v>
      </c>
      <c r="U199" s="226">
        <v>2954</v>
      </c>
      <c r="V199" s="227"/>
    </row>
    <row r="200" spans="2:22" s="122" customFormat="1" ht="19.5" customHeight="1" x14ac:dyDescent="0.25">
      <c r="B200" s="42"/>
      <c r="C200" s="68"/>
      <c r="D200" s="68"/>
      <c r="E200" s="68"/>
      <c r="F200" s="42"/>
      <c r="G200" s="68"/>
      <c r="H200" s="68"/>
      <c r="I200" s="68"/>
      <c r="J200" s="68"/>
      <c r="K200" s="68"/>
      <c r="L200" s="68"/>
      <c r="M200" s="68"/>
      <c r="N200" s="68"/>
      <c r="O200" s="68"/>
      <c r="P200" s="68"/>
      <c r="Q200" s="68"/>
      <c r="R200" s="68"/>
      <c r="S200" s="68"/>
      <c r="T200" s="68"/>
      <c r="U200" s="68"/>
      <c r="V200" s="126"/>
    </row>
    <row r="201" spans="2:22" ht="11.25" customHeight="1" x14ac:dyDescent="0.25">
      <c r="B201" s="42"/>
      <c r="C201" s="68"/>
      <c r="D201" s="68"/>
      <c r="E201" s="68"/>
      <c r="F201" s="42"/>
      <c r="G201" s="68"/>
      <c r="H201" s="68"/>
      <c r="I201" s="68"/>
      <c r="J201" s="70"/>
      <c r="K201" s="126"/>
      <c r="L201" s="126"/>
      <c r="M201" s="126"/>
      <c r="N201" s="126"/>
      <c r="O201" s="126"/>
      <c r="P201" s="126"/>
      <c r="Q201" s="126"/>
      <c r="R201" s="126"/>
      <c r="S201" s="126"/>
      <c r="T201" s="126"/>
      <c r="U201" s="70"/>
      <c r="V201" s="70"/>
    </row>
    <row r="202" spans="2:22" ht="16.5" customHeight="1" thickBot="1" x14ac:dyDescent="0.3">
      <c r="B202" s="465" t="s">
        <v>353</v>
      </c>
      <c r="C202" s="465"/>
      <c r="D202" s="465"/>
      <c r="E202" s="465"/>
      <c r="F202" s="465"/>
      <c r="G202" s="465"/>
      <c r="H202" s="465"/>
      <c r="I202" s="465"/>
      <c r="J202" s="465"/>
      <c r="K202" s="465"/>
      <c r="L202" s="126"/>
      <c r="M202" s="446" t="s">
        <v>316</v>
      </c>
      <c r="N202" s="446"/>
      <c r="O202" s="446"/>
      <c r="P202" s="446"/>
      <c r="Q202" s="126"/>
      <c r="R202" s="446" t="s">
        <v>345</v>
      </c>
      <c r="S202" s="446"/>
      <c r="T202" s="446"/>
      <c r="U202" s="446"/>
      <c r="V202" s="70"/>
    </row>
    <row r="203" spans="2:22" ht="16.5" customHeight="1" thickBot="1" x14ac:dyDescent="0.3">
      <c r="B203" s="188" t="s">
        <v>483</v>
      </c>
      <c r="C203" s="189"/>
      <c r="D203" s="189"/>
      <c r="E203" s="189"/>
      <c r="F203" s="189"/>
      <c r="G203" s="189"/>
      <c r="H203" s="189"/>
      <c r="I203" s="189"/>
      <c r="J203" s="189"/>
      <c r="K203" s="190"/>
      <c r="L203" s="126"/>
      <c r="Q203" s="126"/>
      <c r="V203" s="70"/>
    </row>
    <row r="204" spans="2:22" ht="16.5" customHeight="1" x14ac:dyDescent="0.25">
      <c r="B204" s="191" t="s">
        <v>484</v>
      </c>
      <c r="C204" s="192"/>
      <c r="D204" s="192"/>
      <c r="E204" s="192"/>
      <c r="F204" s="192"/>
      <c r="G204" s="192"/>
      <c r="H204" s="192"/>
      <c r="I204" s="192"/>
      <c r="J204" s="192"/>
      <c r="K204" s="193"/>
      <c r="L204" s="126"/>
      <c r="M204" s="843" t="s">
        <v>390</v>
      </c>
      <c r="N204" s="845" t="s">
        <v>97</v>
      </c>
      <c r="O204" s="845" t="s">
        <v>98</v>
      </c>
      <c r="P204" s="847" t="s">
        <v>99</v>
      </c>
      <c r="Q204" s="126"/>
      <c r="R204" s="458" t="s">
        <v>340</v>
      </c>
      <c r="S204" s="333" t="s">
        <v>342</v>
      </c>
      <c r="T204" s="335"/>
      <c r="U204" s="307" t="s">
        <v>341</v>
      </c>
      <c r="V204" s="70"/>
    </row>
    <row r="205" spans="2:22" ht="16.5" customHeight="1" x14ac:dyDescent="0.25">
      <c r="B205" s="191" t="s">
        <v>485</v>
      </c>
      <c r="C205" s="192"/>
      <c r="D205" s="192"/>
      <c r="E205" s="192"/>
      <c r="F205" s="192"/>
      <c r="G205" s="192"/>
      <c r="H205" s="192"/>
      <c r="I205" s="192"/>
      <c r="J205" s="192"/>
      <c r="K205" s="193"/>
      <c r="L205" s="126"/>
      <c r="M205" s="844"/>
      <c r="N205" s="846"/>
      <c r="O205" s="846"/>
      <c r="P205" s="848"/>
      <c r="Q205" s="126"/>
      <c r="R205" s="459"/>
      <c r="S205" s="336"/>
      <c r="T205" s="338"/>
      <c r="U205" s="463"/>
      <c r="V205" s="70"/>
    </row>
    <row r="206" spans="2:22" ht="16.5" customHeight="1" thickBot="1" x14ac:dyDescent="0.3">
      <c r="B206" s="191" t="s">
        <v>486</v>
      </c>
      <c r="C206" s="192"/>
      <c r="D206" s="192"/>
      <c r="E206" s="192"/>
      <c r="F206" s="192"/>
      <c r="G206" s="192"/>
      <c r="H206" s="192"/>
      <c r="I206" s="192"/>
      <c r="J206" s="192"/>
      <c r="K206" s="193"/>
      <c r="L206" s="126"/>
      <c r="M206" s="844"/>
      <c r="N206" s="846"/>
      <c r="O206" s="846"/>
      <c r="P206" s="848"/>
      <c r="Q206" s="126"/>
      <c r="R206" s="460"/>
      <c r="S206" s="461"/>
      <c r="T206" s="462"/>
      <c r="U206" s="464"/>
      <c r="V206" s="70"/>
    </row>
    <row r="207" spans="2:22" ht="15.75" customHeight="1" thickBot="1" x14ac:dyDescent="0.3">
      <c r="B207" s="194"/>
      <c r="C207" s="195"/>
      <c r="D207" s="195"/>
      <c r="E207" s="195"/>
      <c r="F207" s="195"/>
      <c r="G207" s="195"/>
      <c r="H207" s="195"/>
      <c r="I207" s="195"/>
      <c r="J207" s="195"/>
      <c r="K207" s="196"/>
      <c r="L207" s="126"/>
      <c r="M207" s="844"/>
      <c r="N207" s="846"/>
      <c r="O207" s="846"/>
      <c r="P207" s="848"/>
      <c r="Q207" s="126"/>
      <c r="R207" s="203">
        <v>0</v>
      </c>
      <c r="S207" s="151">
        <v>0</v>
      </c>
      <c r="T207" s="142">
        <v>0</v>
      </c>
      <c r="U207" s="162">
        <v>0</v>
      </c>
      <c r="V207" s="70"/>
    </row>
    <row r="208" spans="2:22" ht="15.75" customHeight="1" x14ac:dyDescent="0.25">
      <c r="B208" s="42"/>
      <c r="C208" s="68"/>
      <c r="D208" s="68"/>
      <c r="E208" s="68"/>
      <c r="F208" s="42"/>
      <c r="G208" s="68"/>
      <c r="H208" s="68"/>
      <c r="I208" s="68"/>
      <c r="J208" s="70"/>
      <c r="K208" s="126"/>
      <c r="L208" s="126"/>
      <c r="M208" s="844"/>
      <c r="N208" s="846"/>
      <c r="O208" s="846"/>
      <c r="P208" s="848"/>
      <c r="Q208" s="126"/>
      <c r="R208" s="201">
        <v>0</v>
      </c>
      <c r="S208" s="132">
        <v>0</v>
      </c>
      <c r="T208" s="54">
        <v>0</v>
      </c>
      <c r="U208" s="130">
        <v>0</v>
      </c>
      <c r="V208" s="70"/>
    </row>
    <row r="209" spans="2:23" ht="15.75" customHeight="1" thickBot="1" x14ac:dyDescent="0.3">
      <c r="M209" s="34">
        <v>0</v>
      </c>
      <c r="N209" s="35">
        <v>0</v>
      </c>
      <c r="O209" s="27">
        <v>0</v>
      </c>
      <c r="P209" s="13">
        <v>0</v>
      </c>
      <c r="Q209" s="70"/>
      <c r="R209" s="201">
        <v>0</v>
      </c>
      <c r="S209" s="132">
        <v>0</v>
      </c>
      <c r="T209" s="54">
        <v>0</v>
      </c>
      <c r="U209" s="130">
        <v>0</v>
      </c>
      <c r="V209" s="70"/>
    </row>
    <row r="210" spans="2:23" ht="15.75" customHeight="1" thickBot="1" x14ac:dyDescent="0.3">
      <c r="M210" s="358" t="s">
        <v>25</v>
      </c>
      <c r="N210" s="432"/>
      <c r="O210" s="432"/>
      <c r="P210" s="432"/>
      <c r="R210" s="202">
        <v>0</v>
      </c>
      <c r="S210" s="26">
        <v>0</v>
      </c>
      <c r="T210" s="13">
        <v>0</v>
      </c>
      <c r="U210" s="131">
        <v>0</v>
      </c>
    </row>
    <row r="211" spans="2:23" ht="15.75" customHeight="1" x14ac:dyDescent="0.25"/>
    <row r="212" spans="2:23" ht="19.5" x14ac:dyDescent="0.25">
      <c r="B212" s="446" t="s">
        <v>343</v>
      </c>
      <c r="C212" s="446"/>
      <c r="D212" s="446"/>
      <c r="E212" s="446"/>
      <c r="F212" s="446"/>
      <c r="G212" s="446"/>
      <c r="Q212" s="708" t="s">
        <v>344</v>
      </c>
      <c r="R212" s="709"/>
      <c r="S212" s="709"/>
      <c r="T212" s="709"/>
      <c r="U212" s="709"/>
    </row>
    <row r="213" spans="2:23" ht="14.25" customHeight="1" thickBot="1" x14ac:dyDescent="0.3">
      <c r="Q213" s="710"/>
      <c r="R213" s="710"/>
      <c r="S213" s="710"/>
      <c r="T213" s="710"/>
      <c r="U213" s="710"/>
    </row>
    <row r="214" spans="2:23" ht="29.25" customHeight="1" x14ac:dyDescent="0.25">
      <c r="B214" s="703" t="s">
        <v>102</v>
      </c>
      <c r="C214" s="298" t="s">
        <v>103</v>
      </c>
      <c r="D214" s="299"/>
      <c r="E214" s="299"/>
      <c r="F214" s="299"/>
      <c r="G214" s="299"/>
      <c r="H214" s="299"/>
      <c r="I214" s="299"/>
      <c r="J214" s="299"/>
      <c r="K214" s="299"/>
      <c r="L214" s="299"/>
      <c r="M214" s="299"/>
      <c r="N214" s="300"/>
      <c r="O214" s="307" t="s">
        <v>254</v>
      </c>
      <c r="Q214" s="711"/>
      <c r="R214" s="712"/>
      <c r="S214" s="712"/>
      <c r="T214" s="712"/>
      <c r="U214" s="713"/>
      <c r="V214" s="70"/>
      <c r="W214" s="70"/>
    </row>
    <row r="215" spans="2:23" x14ac:dyDescent="0.25">
      <c r="B215" s="704"/>
      <c r="C215" s="304"/>
      <c r="D215" s="305"/>
      <c r="E215" s="305"/>
      <c r="F215" s="305"/>
      <c r="G215" s="305"/>
      <c r="H215" s="305"/>
      <c r="I215" s="305"/>
      <c r="J215" s="305"/>
      <c r="K215" s="305"/>
      <c r="L215" s="305"/>
      <c r="M215" s="305"/>
      <c r="N215" s="306"/>
      <c r="O215" s="308"/>
      <c r="Q215" s="714"/>
      <c r="R215" s="715"/>
      <c r="S215" s="715"/>
      <c r="T215" s="715"/>
      <c r="U215" s="716"/>
      <c r="V215" s="70"/>
      <c r="W215" s="70"/>
    </row>
    <row r="216" spans="2:23" ht="15.75" thickBot="1" x14ac:dyDescent="0.3">
      <c r="B216" s="705"/>
      <c r="C216" s="118" t="s">
        <v>104</v>
      </c>
      <c r="D216" s="119" t="s">
        <v>105</v>
      </c>
      <c r="E216" s="119" t="s">
        <v>487</v>
      </c>
      <c r="F216" s="119" t="s">
        <v>106</v>
      </c>
      <c r="G216" s="119" t="s">
        <v>107</v>
      </c>
      <c r="H216" s="119" t="s">
        <v>108</v>
      </c>
      <c r="I216" s="119" t="s">
        <v>109</v>
      </c>
      <c r="J216" s="119" t="s">
        <v>110</v>
      </c>
      <c r="K216" s="119" t="s">
        <v>111</v>
      </c>
      <c r="L216" s="119" t="s">
        <v>112</v>
      </c>
      <c r="M216" s="119" t="s">
        <v>113</v>
      </c>
      <c r="N216" s="135" t="s">
        <v>114</v>
      </c>
      <c r="O216" s="308"/>
      <c r="Q216" s="714"/>
      <c r="R216" s="715"/>
      <c r="S216" s="715"/>
      <c r="T216" s="715"/>
      <c r="U216" s="716"/>
      <c r="V216" s="70"/>
      <c r="W216" s="70"/>
    </row>
    <row r="217" spans="2:23" x14ac:dyDescent="0.25">
      <c r="B217" s="173" t="s">
        <v>363</v>
      </c>
      <c r="C217" s="170"/>
      <c r="D217" s="36"/>
      <c r="E217" s="36"/>
      <c r="F217" s="36"/>
      <c r="G217" s="36"/>
      <c r="H217" s="36"/>
      <c r="I217" s="36"/>
      <c r="J217" s="36"/>
      <c r="K217" s="36"/>
      <c r="L217" s="36"/>
      <c r="M217" s="36"/>
      <c r="N217" s="37"/>
      <c r="O217" s="37"/>
      <c r="Q217" s="714"/>
      <c r="R217" s="715"/>
      <c r="S217" s="715"/>
      <c r="T217" s="715"/>
      <c r="U217" s="716"/>
      <c r="V217" s="70"/>
      <c r="W217" s="70"/>
    </row>
    <row r="218" spans="2:23" x14ac:dyDescent="0.25">
      <c r="B218" s="174" t="s">
        <v>364</v>
      </c>
      <c r="C218" s="171"/>
      <c r="D218" s="38"/>
      <c r="E218" s="38"/>
      <c r="F218" s="38"/>
      <c r="G218" s="38"/>
      <c r="H218" s="38">
        <v>1</v>
      </c>
      <c r="I218" s="38"/>
      <c r="J218" s="38"/>
      <c r="K218" s="38"/>
      <c r="L218" s="38"/>
      <c r="M218" s="38"/>
      <c r="N218" s="39"/>
      <c r="O218" s="39">
        <v>1</v>
      </c>
      <c r="Q218" s="714"/>
      <c r="R218" s="715"/>
      <c r="S218" s="715"/>
      <c r="T218" s="715"/>
      <c r="U218" s="716"/>
      <c r="V218" s="70"/>
      <c r="W218" s="70"/>
    </row>
    <row r="219" spans="2:23" x14ac:dyDescent="0.25">
      <c r="B219" s="174" t="s">
        <v>365</v>
      </c>
      <c r="C219" s="171"/>
      <c r="D219" s="38"/>
      <c r="E219" s="38"/>
      <c r="F219" s="38">
        <v>1</v>
      </c>
      <c r="G219" s="38">
        <v>1</v>
      </c>
      <c r="H219" s="38">
        <v>1</v>
      </c>
      <c r="I219" s="38">
        <v>1</v>
      </c>
      <c r="J219" s="38">
        <v>1</v>
      </c>
      <c r="K219" s="38">
        <v>2</v>
      </c>
      <c r="L219" s="38"/>
      <c r="M219" s="38"/>
      <c r="N219" s="39"/>
      <c r="O219" s="39">
        <v>7</v>
      </c>
      <c r="Q219" s="714"/>
      <c r="R219" s="715"/>
      <c r="S219" s="715"/>
      <c r="T219" s="715"/>
      <c r="U219" s="716"/>
      <c r="V219" s="70"/>
      <c r="W219" s="70"/>
    </row>
    <row r="220" spans="2:23" ht="15.75" thickBot="1" x14ac:dyDescent="0.3">
      <c r="B220" s="175" t="s">
        <v>115</v>
      </c>
      <c r="C220" s="172">
        <v>2</v>
      </c>
      <c r="D220" s="40">
        <v>2</v>
      </c>
      <c r="E220" s="40">
        <v>2</v>
      </c>
      <c r="F220" s="40">
        <v>1</v>
      </c>
      <c r="G220" s="40">
        <v>1</v>
      </c>
      <c r="H220" s="40"/>
      <c r="I220" s="40">
        <v>1</v>
      </c>
      <c r="J220" s="40">
        <v>1</v>
      </c>
      <c r="K220" s="40"/>
      <c r="L220" s="40">
        <v>1</v>
      </c>
      <c r="M220" s="40">
        <v>0</v>
      </c>
      <c r="N220" s="41">
        <v>1</v>
      </c>
      <c r="O220" s="41">
        <v>12</v>
      </c>
      <c r="Q220" s="714"/>
      <c r="R220" s="715"/>
      <c r="S220" s="715"/>
      <c r="T220" s="715"/>
      <c r="U220" s="716"/>
      <c r="V220" s="70"/>
      <c r="W220" s="70"/>
    </row>
    <row r="221" spans="2:23" x14ac:dyDescent="0.25">
      <c r="B221" s="327" t="s">
        <v>116</v>
      </c>
      <c r="C221" s="706">
        <v>2</v>
      </c>
      <c r="D221" s="699">
        <v>2</v>
      </c>
      <c r="E221" s="699">
        <v>2</v>
      </c>
      <c r="F221" s="699">
        <v>2</v>
      </c>
      <c r="G221" s="699">
        <v>2</v>
      </c>
      <c r="H221" s="699">
        <v>2</v>
      </c>
      <c r="I221" s="699">
        <v>2</v>
      </c>
      <c r="J221" s="699">
        <v>2</v>
      </c>
      <c r="K221" s="699">
        <v>2</v>
      </c>
      <c r="L221" s="699">
        <v>1</v>
      </c>
      <c r="M221" s="699">
        <v>0</v>
      </c>
      <c r="N221" s="701">
        <v>1</v>
      </c>
      <c r="O221" s="701">
        <v>20</v>
      </c>
      <c r="Q221" s="714"/>
      <c r="R221" s="715"/>
      <c r="S221" s="715"/>
      <c r="T221" s="715"/>
      <c r="U221" s="716"/>
      <c r="V221" s="70"/>
      <c r="W221" s="70"/>
    </row>
    <row r="222" spans="2:23" ht="15.75" thickBot="1" x14ac:dyDescent="0.3">
      <c r="B222" s="329"/>
      <c r="C222" s="707"/>
      <c r="D222" s="700"/>
      <c r="E222" s="700"/>
      <c r="F222" s="700"/>
      <c r="G222" s="700"/>
      <c r="H222" s="700"/>
      <c r="I222" s="700"/>
      <c r="J222" s="700"/>
      <c r="K222" s="700"/>
      <c r="L222" s="700"/>
      <c r="M222" s="700"/>
      <c r="N222" s="702"/>
      <c r="O222" s="702"/>
      <c r="Q222" s="717"/>
      <c r="R222" s="718"/>
      <c r="S222" s="718"/>
      <c r="T222" s="718"/>
      <c r="U222" s="719"/>
      <c r="V222" s="70"/>
      <c r="W222" s="70"/>
    </row>
    <row r="223" spans="2:23" ht="9.75" customHeight="1" x14ac:dyDescent="0.25">
      <c r="B223" s="849" t="s">
        <v>117</v>
      </c>
      <c r="C223" s="849"/>
      <c r="D223" s="849"/>
      <c r="E223" s="849"/>
      <c r="F223" s="849"/>
      <c r="G223" s="849"/>
      <c r="H223" s="849"/>
      <c r="I223" s="849"/>
      <c r="J223" s="849"/>
      <c r="K223" s="849"/>
      <c r="L223" s="849"/>
      <c r="M223" s="849"/>
      <c r="N223" s="849"/>
    </row>
    <row r="224" spans="2:23" ht="19.5" x14ac:dyDescent="0.25">
      <c r="B224" s="473" t="s">
        <v>339</v>
      </c>
      <c r="C224" s="473"/>
      <c r="D224" s="473"/>
    </row>
    <row r="225" spans="2:18" ht="11.25" customHeight="1" thickBot="1" x14ac:dyDescent="0.3">
      <c r="B225" s="42"/>
      <c r="C225" s="42"/>
      <c r="D225" s="42"/>
      <c r="E225" s="42"/>
      <c r="F225" s="42"/>
      <c r="G225" s="42"/>
      <c r="H225" s="42"/>
      <c r="I225" s="42"/>
      <c r="J225" s="42"/>
      <c r="K225" s="42"/>
      <c r="L225" s="42"/>
      <c r="M225" s="850" t="s">
        <v>118</v>
      </c>
      <c r="N225" s="850"/>
      <c r="O225" s="850"/>
      <c r="P225" s="850"/>
      <c r="Q225" s="42"/>
      <c r="R225" s="42"/>
    </row>
    <row r="226" spans="2:18" x14ac:dyDescent="0.25">
      <c r="B226" s="851" t="s">
        <v>119</v>
      </c>
      <c r="C226" s="852"/>
      <c r="D226" s="852"/>
      <c r="E226" s="852"/>
      <c r="F226" s="852"/>
      <c r="G226" s="852"/>
      <c r="H226" s="852"/>
      <c r="I226" s="853" t="s">
        <v>679</v>
      </c>
      <c r="J226" s="854"/>
      <c r="K226" s="42"/>
      <c r="L226" s="42"/>
      <c r="M226" s="417"/>
      <c r="N226" s="418"/>
      <c r="O226" s="418"/>
      <c r="P226" s="419"/>
      <c r="Q226" s="42"/>
      <c r="R226" s="42"/>
    </row>
    <row r="227" spans="2:18" x14ac:dyDescent="0.25">
      <c r="B227" s="413" t="s">
        <v>120</v>
      </c>
      <c r="C227" s="414"/>
      <c r="D227" s="414"/>
      <c r="E227" s="414"/>
      <c r="F227" s="414"/>
      <c r="G227" s="414"/>
      <c r="H227" s="414"/>
      <c r="I227" s="435" t="s">
        <v>489</v>
      </c>
      <c r="J227" s="436"/>
      <c r="K227" s="42"/>
      <c r="L227" s="42"/>
      <c r="M227" s="420"/>
      <c r="N227" s="421"/>
      <c r="O227" s="421"/>
      <c r="P227" s="422"/>
      <c r="Q227" s="42"/>
      <c r="R227" s="42"/>
    </row>
    <row r="228" spans="2:18" x14ac:dyDescent="0.25">
      <c r="B228" s="697" t="s">
        <v>121</v>
      </c>
      <c r="C228" s="698"/>
      <c r="D228" s="698"/>
      <c r="E228" s="698"/>
      <c r="F228" s="698"/>
      <c r="G228" s="698"/>
      <c r="H228" s="698"/>
      <c r="I228" s="435" t="s">
        <v>488</v>
      </c>
      <c r="J228" s="436"/>
      <c r="K228" s="42"/>
      <c r="L228" s="42"/>
      <c r="M228" s="420"/>
      <c r="N228" s="421"/>
      <c r="O228" s="421"/>
      <c r="P228" s="422"/>
      <c r="Q228" s="42"/>
      <c r="R228" s="42"/>
    </row>
    <row r="229" spans="2:18" x14ac:dyDescent="0.25">
      <c r="B229" s="413" t="s">
        <v>122</v>
      </c>
      <c r="C229" s="414"/>
      <c r="D229" s="414"/>
      <c r="E229" s="414"/>
      <c r="F229" s="414"/>
      <c r="G229" s="414"/>
      <c r="H229" s="414"/>
      <c r="I229" s="435" t="s">
        <v>680</v>
      </c>
      <c r="J229" s="436"/>
      <c r="K229" s="42"/>
      <c r="L229" s="42"/>
      <c r="M229" s="420"/>
      <c r="N229" s="421"/>
      <c r="O229" s="421"/>
      <c r="P229" s="422"/>
      <c r="Q229" s="42"/>
      <c r="R229" s="42"/>
    </row>
    <row r="230" spans="2:18" x14ac:dyDescent="0.25">
      <c r="B230" s="413" t="s">
        <v>123</v>
      </c>
      <c r="C230" s="414"/>
      <c r="D230" s="414"/>
      <c r="E230" s="414"/>
      <c r="F230" s="414"/>
      <c r="G230" s="414"/>
      <c r="H230" s="414"/>
      <c r="I230" s="435" t="s">
        <v>681</v>
      </c>
      <c r="J230" s="436"/>
      <c r="K230" s="42"/>
      <c r="L230" s="42"/>
      <c r="M230" s="420"/>
      <c r="N230" s="421"/>
      <c r="O230" s="421"/>
      <c r="P230" s="422"/>
      <c r="Q230" s="42"/>
      <c r="R230" s="42"/>
    </row>
    <row r="231" spans="2:18" x14ac:dyDescent="0.25">
      <c r="B231" s="697" t="s">
        <v>124</v>
      </c>
      <c r="C231" s="698"/>
      <c r="D231" s="698"/>
      <c r="E231" s="698"/>
      <c r="F231" s="698"/>
      <c r="G231" s="698"/>
      <c r="H231" s="698"/>
      <c r="I231" s="435" t="s">
        <v>682</v>
      </c>
      <c r="J231" s="436"/>
      <c r="K231" s="42"/>
      <c r="L231" s="42"/>
      <c r="M231" s="420"/>
      <c r="N231" s="421"/>
      <c r="O231" s="421"/>
      <c r="P231" s="422"/>
      <c r="Q231" s="42"/>
      <c r="R231" s="42"/>
    </row>
    <row r="232" spans="2:18" x14ac:dyDescent="0.25">
      <c r="B232" s="413" t="s">
        <v>125</v>
      </c>
      <c r="C232" s="414"/>
      <c r="D232" s="414"/>
      <c r="E232" s="414"/>
      <c r="F232" s="414"/>
      <c r="G232" s="414"/>
      <c r="H232" s="414"/>
      <c r="I232" s="435" t="s">
        <v>683</v>
      </c>
      <c r="J232" s="436"/>
      <c r="K232" s="42"/>
      <c r="L232" s="42"/>
      <c r="M232" s="420"/>
      <c r="N232" s="421"/>
      <c r="O232" s="421"/>
      <c r="P232" s="422"/>
      <c r="Q232" s="42"/>
      <c r="R232" s="42"/>
    </row>
    <row r="233" spans="2:18" x14ac:dyDescent="0.25">
      <c r="B233" s="437" t="s">
        <v>126</v>
      </c>
      <c r="C233" s="438"/>
      <c r="D233" s="438"/>
      <c r="E233" s="438"/>
      <c r="F233" s="438"/>
      <c r="G233" s="438"/>
      <c r="H233" s="439"/>
      <c r="I233" s="435" t="s">
        <v>684</v>
      </c>
      <c r="J233" s="436"/>
      <c r="K233" s="42"/>
      <c r="L233" s="42"/>
      <c r="M233" s="420"/>
      <c r="N233" s="421"/>
      <c r="O233" s="421"/>
      <c r="P233" s="422"/>
      <c r="Q233" s="42"/>
      <c r="R233" s="42"/>
    </row>
    <row r="234" spans="2:18" x14ac:dyDescent="0.25">
      <c r="B234" s="437" t="s">
        <v>246</v>
      </c>
      <c r="C234" s="438"/>
      <c r="D234" s="438"/>
      <c r="E234" s="438"/>
      <c r="F234" s="438"/>
      <c r="G234" s="438"/>
      <c r="H234" s="439"/>
      <c r="I234" s="415" t="s">
        <v>493</v>
      </c>
      <c r="J234" s="416"/>
      <c r="K234" s="42"/>
      <c r="L234" s="42"/>
      <c r="M234" s="420"/>
      <c r="N234" s="421"/>
      <c r="O234" s="421"/>
      <c r="P234" s="422"/>
      <c r="Q234" s="42"/>
      <c r="R234" s="42"/>
    </row>
    <row r="235" spans="2:18" x14ac:dyDescent="0.25">
      <c r="B235" s="413" t="s">
        <v>127</v>
      </c>
      <c r="C235" s="414"/>
      <c r="D235" s="414"/>
      <c r="E235" s="414"/>
      <c r="F235" s="414"/>
      <c r="G235" s="414"/>
      <c r="H235" s="414"/>
      <c r="I235" s="435" t="s">
        <v>682</v>
      </c>
      <c r="J235" s="436"/>
      <c r="K235" s="42"/>
      <c r="L235" s="42"/>
      <c r="M235" s="420"/>
      <c r="N235" s="421"/>
      <c r="O235" s="421"/>
      <c r="P235" s="422"/>
      <c r="Q235" s="42"/>
      <c r="R235" s="42"/>
    </row>
    <row r="236" spans="2:18" x14ac:dyDescent="0.25">
      <c r="B236" s="413" t="s">
        <v>128</v>
      </c>
      <c r="C236" s="414"/>
      <c r="D236" s="414"/>
      <c r="E236" s="414"/>
      <c r="F236" s="414"/>
      <c r="G236" s="414"/>
      <c r="H236" s="414"/>
      <c r="I236" s="435" t="s">
        <v>490</v>
      </c>
      <c r="J236" s="436"/>
      <c r="K236" s="42"/>
      <c r="L236" s="42"/>
      <c r="M236" s="420"/>
      <c r="N236" s="421"/>
      <c r="O236" s="421"/>
      <c r="P236" s="422"/>
      <c r="Q236" s="42"/>
      <c r="R236" s="42"/>
    </row>
    <row r="237" spans="2:18" x14ac:dyDescent="0.25">
      <c r="B237" s="413" t="s">
        <v>129</v>
      </c>
      <c r="C237" s="414"/>
      <c r="D237" s="414"/>
      <c r="E237" s="414"/>
      <c r="F237" s="414"/>
      <c r="G237" s="414"/>
      <c r="H237" s="414"/>
      <c r="I237" s="435" t="s">
        <v>491</v>
      </c>
      <c r="J237" s="436"/>
      <c r="K237" s="42"/>
      <c r="L237" s="42"/>
      <c r="M237" s="420"/>
      <c r="N237" s="421"/>
      <c r="O237" s="421"/>
      <c r="P237" s="422"/>
      <c r="Q237" s="42"/>
      <c r="R237" s="42"/>
    </row>
    <row r="238" spans="2:18" x14ac:dyDescent="0.25">
      <c r="B238" s="413" t="s">
        <v>130</v>
      </c>
      <c r="C238" s="414"/>
      <c r="D238" s="414"/>
      <c r="E238" s="414"/>
      <c r="F238" s="414"/>
      <c r="G238" s="414"/>
      <c r="H238" s="414"/>
      <c r="I238" s="435" t="s">
        <v>685</v>
      </c>
      <c r="J238" s="436"/>
      <c r="K238" s="42"/>
      <c r="L238" s="42"/>
      <c r="M238" s="420"/>
      <c r="N238" s="421"/>
      <c r="O238" s="421"/>
      <c r="P238" s="422"/>
      <c r="Q238" s="42"/>
      <c r="R238" s="42"/>
    </row>
    <row r="239" spans="2:18" x14ac:dyDescent="0.25">
      <c r="B239" s="413" t="s">
        <v>131</v>
      </c>
      <c r="C239" s="414"/>
      <c r="D239" s="414"/>
      <c r="E239" s="414"/>
      <c r="F239" s="414"/>
      <c r="G239" s="414"/>
      <c r="H239" s="414"/>
      <c r="I239" s="435" t="s">
        <v>479</v>
      </c>
      <c r="J239" s="436"/>
      <c r="K239" s="42"/>
      <c r="L239" s="42"/>
      <c r="M239" s="420"/>
      <c r="N239" s="421"/>
      <c r="O239" s="421"/>
      <c r="P239" s="422"/>
      <c r="Q239" s="42"/>
      <c r="R239" s="42"/>
    </row>
    <row r="240" spans="2:18" x14ac:dyDescent="0.25">
      <c r="B240" s="413" t="s">
        <v>132</v>
      </c>
      <c r="C240" s="414"/>
      <c r="D240" s="414"/>
      <c r="E240" s="414"/>
      <c r="F240" s="414"/>
      <c r="G240" s="414"/>
      <c r="H240" s="414"/>
      <c r="I240" s="435" t="s">
        <v>479</v>
      </c>
      <c r="J240" s="436"/>
      <c r="K240" s="42"/>
      <c r="L240" s="42"/>
      <c r="M240" s="420"/>
      <c r="N240" s="421"/>
      <c r="O240" s="421"/>
      <c r="P240" s="422"/>
      <c r="Q240" s="42"/>
      <c r="R240" s="42"/>
    </row>
    <row r="241" spans="2:18" x14ac:dyDescent="0.25">
      <c r="B241" s="413" t="s">
        <v>133</v>
      </c>
      <c r="C241" s="414"/>
      <c r="D241" s="414"/>
      <c r="E241" s="414"/>
      <c r="F241" s="414"/>
      <c r="G241" s="414"/>
      <c r="H241" s="414"/>
      <c r="I241" s="435" t="s">
        <v>430</v>
      </c>
      <c r="J241" s="436"/>
      <c r="K241" s="42"/>
      <c r="L241" s="42"/>
      <c r="M241" s="420"/>
      <c r="N241" s="421"/>
      <c r="O241" s="421"/>
      <c r="P241" s="422"/>
      <c r="Q241" s="42"/>
      <c r="R241" s="42"/>
    </row>
    <row r="242" spans="2:18" ht="15" customHeight="1" x14ac:dyDescent="0.25">
      <c r="B242" s="413" t="s">
        <v>134</v>
      </c>
      <c r="C242" s="414"/>
      <c r="D242" s="414"/>
      <c r="E242" s="414"/>
      <c r="F242" s="414"/>
      <c r="G242" s="414"/>
      <c r="H242" s="414"/>
      <c r="I242" s="435" t="s">
        <v>430</v>
      </c>
      <c r="J242" s="436"/>
      <c r="K242" s="42"/>
      <c r="L242" s="42"/>
      <c r="M242" s="420"/>
      <c r="N242" s="421"/>
      <c r="O242" s="421"/>
      <c r="P242" s="422"/>
      <c r="Q242" s="868" t="s">
        <v>407</v>
      </c>
      <c r="R242" s="869"/>
    </row>
    <row r="243" spans="2:18" x14ac:dyDescent="0.25">
      <c r="B243" s="437" t="s">
        <v>255</v>
      </c>
      <c r="C243" s="438"/>
      <c r="D243" s="438"/>
      <c r="E243" s="438"/>
      <c r="F243" s="438"/>
      <c r="G243" s="438"/>
      <c r="H243" s="439"/>
      <c r="I243" s="415" t="s">
        <v>492</v>
      </c>
      <c r="J243" s="416"/>
      <c r="K243" s="42"/>
      <c r="L243" s="42"/>
      <c r="M243" s="420"/>
      <c r="N243" s="421"/>
      <c r="O243" s="421"/>
      <c r="P243" s="422"/>
      <c r="Q243" s="868"/>
      <c r="R243" s="869"/>
    </row>
    <row r="244" spans="2:18" x14ac:dyDescent="0.25">
      <c r="B244" s="413" t="s">
        <v>135</v>
      </c>
      <c r="C244" s="414"/>
      <c r="D244" s="414"/>
      <c r="E244" s="414"/>
      <c r="F244" s="414"/>
      <c r="G244" s="414"/>
      <c r="H244" s="414"/>
      <c r="I244" s="435" t="s">
        <v>430</v>
      </c>
      <c r="J244" s="436"/>
      <c r="K244" s="42"/>
      <c r="L244" s="42"/>
      <c r="M244" s="420"/>
      <c r="N244" s="421"/>
      <c r="O244" s="421"/>
      <c r="P244" s="422"/>
      <c r="Q244" s="868"/>
      <c r="R244" s="869"/>
    </row>
    <row r="245" spans="2:18" x14ac:dyDescent="0.25">
      <c r="B245" s="413" t="s">
        <v>136</v>
      </c>
      <c r="C245" s="414"/>
      <c r="D245" s="414"/>
      <c r="E245" s="414"/>
      <c r="F245" s="414"/>
      <c r="G245" s="414"/>
      <c r="H245" s="414"/>
      <c r="I245" s="435" t="s">
        <v>494</v>
      </c>
      <c r="J245" s="436"/>
      <c r="K245" s="42"/>
      <c r="L245" s="42"/>
      <c r="M245" s="420"/>
      <c r="N245" s="421"/>
      <c r="O245" s="421"/>
      <c r="P245" s="422"/>
      <c r="Q245" s="868"/>
      <c r="R245" s="869"/>
    </row>
    <row r="246" spans="2:18" x14ac:dyDescent="0.25">
      <c r="B246" s="413" t="s">
        <v>137</v>
      </c>
      <c r="C246" s="414"/>
      <c r="D246" s="414"/>
      <c r="E246" s="414"/>
      <c r="F246" s="414"/>
      <c r="G246" s="414"/>
      <c r="H246" s="414"/>
      <c r="I246" s="435" t="s">
        <v>493</v>
      </c>
      <c r="J246" s="436"/>
      <c r="K246" s="42"/>
      <c r="L246" s="42"/>
      <c r="M246" s="420"/>
      <c r="N246" s="421"/>
      <c r="O246" s="421"/>
      <c r="P246" s="422"/>
      <c r="Q246" s="868"/>
      <c r="R246" s="869"/>
    </row>
    <row r="247" spans="2:18" x14ac:dyDescent="0.25">
      <c r="B247" s="413" t="s">
        <v>138</v>
      </c>
      <c r="C247" s="414"/>
      <c r="D247" s="414"/>
      <c r="E247" s="414"/>
      <c r="F247" s="414"/>
      <c r="G247" s="414"/>
      <c r="H247" s="414"/>
      <c r="I247" s="435" t="s">
        <v>495</v>
      </c>
      <c r="J247" s="436"/>
      <c r="K247" s="42"/>
      <c r="L247" s="42"/>
      <c r="M247" s="420"/>
      <c r="N247" s="421"/>
      <c r="O247" s="421"/>
      <c r="P247" s="422"/>
      <c r="Q247" s="868"/>
      <c r="R247" s="869"/>
    </row>
    <row r="248" spans="2:18" x14ac:dyDescent="0.25">
      <c r="B248" s="413" t="s">
        <v>139</v>
      </c>
      <c r="C248" s="414"/>
      <c r="D248" s="414"/>
      <c r="E248" s="414"/>
      <c r="F248" s="414"/>
      <c r="G248" s="414"/>
      <c r="H248" s="414"/>
      <c r="I248" s="435" t="s">
        <v>495</v>
      </c>
      <c r="J248" s="436"/>
      <c r="K248" s="42"/>
      <c r="L248" s="42"/>
      <c r="M248" s="420"/>
      <c r="N248" s="421"/>
      <c r="O248" s="421"/>
      <c r="P248" s="422"/>
      <c r="Q248" s="868"/>
      <c r="R248" s="869"/>
    </row>
    <row r="249" spans="2:18" x14ac:dyDescent="0.25">
      <c r="B249" s="413" t="s">
        <v>140</v>
      </c>
      <c r="C249" s="414"/>
      <c r="D249" s="414"/>
      <c r="E249" s="414"/>
      <c r="F249" s="414"/>
      <c r="G249" s="414"/>
      <c r="H249" s="414"/>
      <c r="I249" s="435" t="s">
        <v>495</v>
      </c>
      <c r="J249" s="436"/>
      <c r="K249" s="42"/>
      <c r="L249" s="42"/>
      <c r="M249" s="420"/>
      <c r="N249" s="421"/>
      <c r="O249" s="421"/>
      <c r="P249" s="422"/>
      <c r="Q249" s="868"/>
      <c r="R249" s="869"/>
    </row>
    <row r="250" spans="2:18" x14ac:dyDescent="0.25">
      <c r="B250" s="413" t="s">
        <v>141</v>
      </c>
      <c r="C250" s="414"/>
      <c r="D250" s="414"/>
      <c r="E250" s="414"/>
      <c r="F250" s="414"/>
      <c r="G250" s="414"/>
      <c r="H250" s="414"/>
      <c r="I250" s="435" t="s">
        <v>496</v>
      </c>
      <c r="J250" s="436"/>
      <c r="K250" s="42"/>
      <c r="L250" s="42"/>
      <c r="M250" s="420"/>
      <c r="N250" s="421"/>
      <c r="O250" s="421"/>
      <c r="P250" s="422"/>
      <c r="Q250" s="868"/>
      <c r="R250" s="869"/>
    </row>
    <row r="251" spans="2:18" x14ac:dyDescent="0.25">
      <c r="B251" s="413" t="s">
        <v>142</v>
      </c>
      <c r="C251" s="414"/>
      <c r="D251" s="414"/>
      <c r="E251" s="414"/>
      <c r="F251" s="414"/>
      <c r="G251" s="414"/>
      <c r="H251" s="414"/>
      <c r="I251" s="435" t="s">
        <v>495</v>
      </c>
      <c r="J251" s="436"/>
      <c r="K251" s="42"/>
      <c r="L251" s="42"/>
      <c r="M251" s="420"/>
      <c r="N251" s="421"/>
      <c r="O251" s="421"/>
      <c r="P251" s="422"/>
      <c r="Q251" s="868"/>
      <c r="R251" s="869"/>
    </row>
    <row r="252" spans="2:18" x14ac:dyDescent="0.25">
      <c r="B252" s="433" t="s">
        <v>143</v>
      </c>
      <c r="C252" s="434"/>
      <c r="D252" s="434"/>
      <c r="E252" s="434"/>
      <c r="F252" s="434"/>
      <c r="G252" s="434"/>
      <c r="H252" s="434"/>
      <c r="I252" s="435" t="s">
        <v>496</v>
      </c>
      <c r="J252" s="436"/>
      <c r="K252" s="42"/>
      <c r="L252" s="42"/>
      <c r="M252" s="420"/>
      <c r="N252" s="421"/>
      <c r="O252" s="421"/>
      <c r="P252" s="422"/>
      <c r="Q252" s="868"/>
      <c r="R252" s="869"/>
    </row>
    <row r="253" spans="2:18" x14ac:dyDescent="0.25">
      <c r="B253" s="413" t="s">
        <v>144</v>
      </c>
      <c r="C253" s="414"/>
      <c r="D253" s="414"/>
      <c r="E253" s="414"/>
      <c r="F253" s="414"/>
      <c r="G253" s="414"/>
      <c r="H253" s="414"/>
      <c r="I253" s="415" t="s">
        <v>430</v>
      </c>
      <c r="J253" s="416"/>
      <c r="K253" s="42"/>
      <c r="L253" s="42"/>
      <c r="M253" s="420"/>
      <c r="N253" s="421"/>
      <c r="O253" s="421"/>
      <c r="P253" s="422"/>
      <c r="Q253" s="868"/>
      <c r="R253" s="869"/>
    </row>
    <row r="254" spans="2:18" x14ac:dyDescent="0.25">
      <c r="B254" s="413" t="s">
        <v>328</v>
      </c>
      <c r="C254" s="414"/>
      <c r="D254" s="414"/>
      <c r="E254" s="414"/>
      <c r="F254" s="414"/>
      <c r="G254" s="414"/>
      <c r="H254" s="414"/>
      <c r="I254" s="426" t="s">
        <v>497</v>
      </c>
      <c r="J254" s="427"/>
      <c r="K254" s="42"/>
      <c r="L254" s="42"/>
      <c r="M254" s="420"/>
      <c r="N254" s="421"/>
      <c r="O254" s="421"/>
      <c r="P254" s="422"/>
      <c r="Q254" s="868"/>
      <c r="R254" s="869"/>
    </row>
    <row r="255" spans="2:18" ht="15.75" thickBot="1" x14ac:dyDescent="0.3">
      <c r="B255" s="428" t="s">
        <v>145</v>
      </c>
      <c r="C255" s="429"/>
      <c r="D255" s="429"/>
      <c r="E255" s="429"/>
      <c r="F255" s="429"/>
      <c r="G255" s="429"/>
      <c r="H255" s="429"/>
      <c r="I255" s="430" t="s">
        <v>496</v>
      </c>
      <c r="J255" s="431"/>
      <c r="K255" s="42"/>
      <c r="L255" s="42"/>
      <c r="M255" s="423"/>
      <c r="N255" s="424"/>
      <c r="O255" s="424"/>
      <c r="P255" s="425"/>
      <c r="Q255" s="868"/>
      <c r="R255" s="869"/>
    </row>
    <row r="256" spans="2:18" ht="18" customHeight="1" x14ac:dyDescent="0.25">
      <c r="B256" s="43"/>
      <c r="C256" s="43"/>
      <c r="D256" s="43"/>
      <c r="E256" s="43"/>
      <c r="F256" s="43"/>
      <c r="G256" s="43"/>
      <c r="H256" s="43"/>
      <c r="I256" s="43"/>
      <c r="J256" s="43"/>
      <c r="K256" s="43"/>
      <c r="L256" s="43"/>
      <c r="M256" s="43"/>
      <c r="N256" s="43"/>
      <c r="O256" s="43"/>
      <c r="P256" s="43"/>
      <c r="Q256" s="43"/>
      <c r="R256" s="43"/>
    </row>
    <row r="257" spans="2:19" x14ac:dyDescent="0.25">
      <c r="B257" s="517" t="s">
        <v>146</v>
      </c>
      <c r="C257" s="517"/>
      <c r="D257" s="517"/>
      <c r="E257" s="517"/>
      <c r="F257" s="517"/>
      <c r="G257" s="517"/>
      <c r="H257" s="517"/>
      <c r="I257" s="517"/>
      <c r="J257" s="517"/>
      <c r="K257" s="517"/>
      <c r="L257" s="517"/>
      <c r="M257" s="517"/>
      <c r="N257" s="517"/>
      <c r="O257" s="517"/>
      <c r="P257" s="517"/>
      <c r="Q257" s="517"/>
      <c r="R257" s="517"/>
      <c r="S257" s="517"/>
    </row>
    <row r="258" spans="2:19" x14ac:dyDescent="0.25">
      <c r="B258" s="517"/>
      <c r="C258" s="517"/>
      <c r="D258" s="517"/>
      <c r="E258" s="517"/>
      <c r="F258" s="517"/>
      <c r="G258" s="517"/>
      <c r="H258" s="517"/>
      <c r="I258" s="517"/>
      <c r="J258" s="517"/>
      <c r="K258" s="517"/>
      <c r="L258" s="517"/>
      <c r="M258" s="517"/>
      <c r="N258" s="517"/>
      <c r="O258" s="517"/>
      <c r="P258" s="517"/>
      <c r="Q258" s="517"/>
      <c r="R258" s="517"/>
      <c r="S258" s="517"/>
    </row>
    <row r="259" spans="2:19" x14ac:dyDescent="0.25">
      <c r="B259" s="517"/>
      <c r="C259" s="517"/>
      <c r="D259" s="517"/>
      <c r="E259" s="517"/>
      <c r="F259" s="517"/>
      <c r="G259" s="517"/>
      <c r="H259" s="517"/>
      <c r="I259" s="517"/>
      <c r="J259" s="517"/>
      <c r="K259" s="517"/>
      <c r="L259" s="517"/>
      <c r="M259" s="517"/>
      <c r="N259" s="517"/>
      <c r="O259" s="517"/>
      <c r="P259" s="517"/>
      <c r="Q259" s="517"/>
      <c r="R259" s="517"/>
      <c r="S259" s="517"/>
    </row>
    <row r="260" spans="2:19" ht="19.5" customHeight="1" x14ac:dyDescent="0.25"/>
    <row r="261" spans="2:19" ht="24" customHeight="1" x14ac:dyDescent="0.25">
      <c r="B261" s="446" t="s">
        <v>147</v>
      </c>
      <c r="C261" s="446"/>
      <c r="D261" s="446"/>
      <c r="E261" s="446"/>
      <c r="F261" s="446"/>
      <c r="G261" s="446"/>
      <c r="H261" s="446"/>
      <c r="I261" s="446"/>
      <c r="J261" s="446"/>
    </row>
    <row r="262" spans="2:19" ht="22.5" customHeight="1" thickBot="1" x14ac:dyDescent="0.3"/>
    <row r="263" spans="2:19" ht="15" customHeight="1" x14ac:dyDescent="0.25">
      <c r="B263" s="458" t="s">
        <v>148</v>
      </c>
      <c r="C263" s="388" t="s">
        <v>149</v>
      </c>
      <c r="D263" s="294" t="s">
        <v>150</v>
      </c>
      <c r="E263" s="388" t="s">
        <v>151</v>
      </c>
      <c r="F263" s="294" t="s">
        <v>150</v>
      </c>
      <c r="G263" s="388" t="s">
        <v>366</v>
      </c>
      <c r="H263" s="294" t="s">
        <v>150</v>
      </c>
      <c r="I263" s="388" t="s">
        <v>367</v>
      </c>
      <c r="J263" s="294" t="s">
        <v>368</v>
      </c>
      <c r="K263" s="388" t="s">
        <v>392</v>
      </c>
      <c r="L263" s="292" t="s">
        <v>369</v>
      </c>
      <c r="M263" s="678" t="s">
        <v>391</v>
      </c>
      <c r="N263" s="388" t="s">
        <v>370</v>
      </c>
      <c r="O263" s="294" t="s">
        <v>371</v>
      </c>
      <c r="P263" s="388" t="s">
        <v>392</v>
      </c>
    </row>
    <row r="264" spans="2:19" x14ac:dyDescent="0.25">
      <c r="B264" s="676"/>
      <c r="C264" s="440"/>
      <c r="D264" s="297"/>
      <c r="E264" s="440"/>
      <c r="F264" s="297"/>
      <c r="G264" s="440"/>
      <c r="H264" s="297"/>
      <c r="I264" s="440"/>
      <c r="J264" s="297"/>
      <c r="K264" s="440"/>
      <c r="L264" s="295"/>
      <c r="M264" s="679"/>
      <c r="N264" s="440"/>
      <c r="O264" s="297"/>
      <c r="P264" s="440"/>
    </row>
    <row r="265" spans="2:19" x14ac:dyDescent="0.25">
      <c r="B265" s="677"/>
      <c r="C265" s="310"/>
      <c r="D265" s="314"/>
      <c r="E265" s="310"/>
      <c r="F265" s="314"/>
      <c r="G265" s="310"/>
      <c r="H265" s="314"/>
      <c r="I265" s="310"/>
      <c r="J265" s="314"/>
      <c r="K265" s="310"/>
      <c r="L265" s="693"/>
      <c r="M265" s="680"/>
      <c r="N265" s="440"/>
      <c r="O265" s="297"/>
      <c r="P265" s="310"/>
    </row>
    <row r="266" spans="2:19" ht="15.75" thickBot="1" x14ac:dyDescent="0.3">
      <c r="B266" s="460"/>
      <c r="C266" s="392"/>
      <c r="D266" s="390"/>
      <c r="E266" s="392"/>
      <c r="F266" s="390"/>
      <c r="G266" s="392"/>
      <c r="H266" s="390"/>
      <c r="I266" s="392"/>
      <c r="J266" s="390"/>
      <c r="K266" s="392"/>
      <c r="L266" s="694"/>
      <c r="M266" s="681"/>
      <c r="N266" s="392"/>
      <c r="O266" s="390"/>
      <c r="P266" s="392"/>
    </row>
    <row r="267" spans="2:19" ht="19.5" customHeight="1" x14ac:dyDescent="0.25">
      <c r="B267" s="136" t="s">
        <v>152</v>
      </c>
      <c r="C267" s="72">
        <v>434</v>
      </c>
      <c r="D267" s="73" t="s">
        <v>498</v>
      </c>
      <c r="E267" s="137">
        <v>160</v>
      </c>
      <c r="F267" s="138" t="s">
        <v>500</v>
      </c>
      <c r="G267" s="72">
        <v>194</v>
      </c>
      <c r="H267" s="73" t="s">
        <v>502</v>
      </c>
      <c r="I267" s="73">
        <v>48</v>
      </c>
      <c r="J267" s="73" t="s">
        <v>504</v>
      </c>
      <c r="K267" s="73" t="s">
        <v>506</v>
      </c>
      <c r="L267" s="73">
        <v>15</v>
      </c>
      <c r="M267" s="73" t="s">
        <v>507</v>
      </c>
      <c r="N267" s="73">
        <v>17</v>
      </c>
      <c r="O267" s="73" t="s">
        <v>509</v>
      </c>
      <c r="P267" s="73" t="s">
        <v>511</v>
      </c>
    </row>
    <row r="268" spans="2:19" ht="21" customHeight="1" thickBot="1" x14ac:dyDescent="0.3">
      <c r="B268" s="81" t="s">
        <v>153</v>
      </c>
      <c r="C268" s="46">
        <v>430</v>
      </c>
      <c r="D268" s="47" t="s">
        <v>499</v>
      </c>
      <c r="E268" s="48">
        <v>155</v>
      </c>
      <c r="F268" s="49" t="s">
        <v>501</v>
      </c>
      <c r="G268" s="46">
        <v>191</v>
      </c>
      <c r="H268" s="47" t="s">
        <v>503</v>
      </c>
      <c r="I268" s="47">
        <v>52</v>
      </c>
      <c r="J268" s="47" t="s">
        <v>505</v>
      </c>
      <c r="K268" s="47"/>
      <c r="L268" s="47">
        <v>18</v>
      </c>
      <c r="M268" s="47" t="s">
        <v>508</v>
      </c>
      <c r="N268" s="47">
        <v>14</v>
      </c>
      <c r="O268" s="47" t="s">
        <v>510</v>
      </c>
      <c r="P268" s="47"/>
    </row>
    <row r="269" spans="2:19" x14ac:dyDescent="0.25">
      <c r="B269" s="432" t="s">
        <v>154</v>
      </c>
      <c r="C269" s="432"/>
      <c r="D269" s="432"/>
      <c r="E269" s="432"/>
      <c r="F269" s="432"/>
      <c r="G269" s="432"/>
      <c r="H269" s="432"/>
      <c r="I269" s="432"/>
      <c r="J269" s="432"/>
      <c r="K269" s="432"/>
      <c r="L269" s="432"/>
      <c r="M269" s="432"/>
      <c r="N269" s="432"/>
      <c r="O269" s="432"/>
      <c r="P269" s="70"/>
    </row>
    <row r="270" spans="2:19" ht="18" customHeight="1" x14ac:dyDescent="0.25"/>
    <row r="271" spans="2:19" ht="19.5" x14ac:dyDescent="0.25">
      <c r="B271" s="446" t="s">
        <v>155</v>
      </c>
      <c r="C271" s="446"/>
      <c r="D271" s="446"/>
      <c r="E271" s="446"/>
      <c r="F271" s="446"/>
      <c r="G271" s="446"/>
      <c r="H271" s="446"/>
      <c r="I271" s="446"/>
      <c r="J271" s="446"/>
    </row>
    <row r="272" spans="2:19" ht="21" customHeight="1" thickBot="1" x14ac:dyDescent="0.3">
      <c r="B272" s="682"/>
      <c r="C272" s="683"/>
      <c r="D272" s="683"/>
    </row>
    <row r="273" spans="2:28" ht="42.75" customHeight="1" x14ac:dyDescent="0.25">
      <c r="B273" s="441" t="s">
        <v>156</v>
      </c>
      <c r="C273" s="475" t="s">
        <v>157</v>
      </c>
      <c r="D273" s="479"/>
      <c r="E273" s="475" t="s">
        <v>158</v>
      </c>
      <c r="F273" s="479"/>
      <c r="G273" s="475" t="s">
        <v>159</v>
      </c>
      <c r="H273" s="479"/>
      <c r="I273" s="318" t="s">
        <v>160</v>
      </c>
      <c r="J273" s="695"/>
      <c r="K273" s="319"/>
      <c r="L273" s="319"/>
      <c r="M273" s="319"/>
      <c r="N273" s="320"/>
      <c r="O273" s="318" t="s">
        <v>161</v>
      </c>
      <c r="P273" s="319"/>
      <c r="Q273" s="319"/>
      <c r="R273" s="319"/>
      <c r="S273" s="319"/>
      <c r="T273" s="320"/>
      <c r="U273" s="388" t="s">
        <v>162</v>
      </c>
      <c r="V273" s="294"/>
      <c r="W273" s="367" t="s">
        <v>323</v>
      </c>
      <c r="X273" s="367" t="s">
        <v>324</v>
      </c>
      <c r="Y273" s="50"/>
      <c r="Z273" s="50"/>
      <c r="AA273" s="50"/>
      <c r="AB273" s="50"/>
    </row>
    <row r="274" spans="2:28" x14ac:dyDescent="0.25">
      <c r="B274" s="442"/>
      <c r="C274" s="476"/>
      <c r="D274" s="480"/>
      <c r="E274" s="476"/>
      <c r="F274" s="480"/>
      <c r="G274" s="476"/>
      <c r="H274" s="480"/>
      <c r="I274" s="321"/>
      <c r="J274" s="584"/>
      <c r="K274" s="322"/>
      <c r="L274" s="322"/>
      <c r="M274" s="322"/>
      <c r="N274" s="323"/>
      <c r="O274" s="321"/>
      <c r="P274" s="322"/>
      <c r="Q274" s="322"/>
      <c r="R274" s="322"/>
      <c r="S274" s="322"/>
      <c r="T274" s="323"/>
      <c r="U274" s="440"/>
      <c r="V274" s="297"/>
      <c r="W274" s="368"/>
      <c r="X274" s="368"/>
      <c r="Y274" s="50"/>
      <c r="Z274" s="51"/>
      <c r="AA274" s="51"/>
    </row>
    <row r="275" spans="2:28" ht="15.75" thickBot="1" x14ac:dyDescent="0.3">
      <c r="B275" s="442"/>
      <c r="C275" s="675"/>
      <c r="D275" s="684"/>
      <c r="E275" s="675"/>
      <c r="F275" s="684"/>
      <c r="G275" s="675"/>
      <c r="H275" s="684"/>
      <c r="I275" s="324"/>
      <c r="J275" s="696"/>
      <c r="K275" s="325"/>
      <c r="L275" s="325"/>
      <c r="M275" s="325"/>
      <c r="N275" s="326"/>
      <c r="O275" s="324"/>
      <c r="P275" s="325"/>
      <c r="Q275" s="325"/>
      <c r="R275" s="325"/>
      <c r="S275" s="325"/>
      <c r="T275" s="326"/>
      <c r="U275" s="392"/>
      <c r="V275" s="390"/>
      <c r="W275" s="368"/>
      <c r="X275" s="368"/>
      <c r="Y275" s="50"/>
      <c r="Z275" s="51"/>
      <c r="AA275" s="51"/>
    </row>
    <row r="276" spans="2:28" ht="15" customHeight="1" x14ac:dyDescent="0.25">
      <c r="B276" s="442"/>
      <c r="C276" s="311" t="s">
        <v>163</v>
      </c>
      <c r="D276" s="315" t="s">
        <v>164</v>
      </c>
      <c r="E276" s="311" t="s">
        <v>163</v>
      </c>
      <c r="F276" s="315" t="s">
        <v>164</v>
      </c>
      <c r="G276" s="311" t="s">
        <v>163</v>
      </c>
      <c r="H276" s="315" t="s">
        <v>164</v>
      </c>
      <c r="I276" s="689" t="s">
        <v>375</v>
      </c>
      <c r="J276" s="691" t="s">
        <v>376</v>
      </c>
      <c r="K276" s="685" t="s">
        <v>377</v>
      </c>
      <c r="L276" s="687" t="s">
        <v>378</v>
      </c>
      <c r="M276" s="687" t="s">
        <v>379</v>
      </c>
      <c r="N276" s="661">
        <v>10</v>
      </c>
      <c r="O276" s="383" t="s">
        <v>163</v>
      </c>
      <c r="P276" s="384" t="s">
        <v>164</v>
      </c>
      <c r="Q276" s="313" t="s">
        <v>372</v>
      </c>
      <c r="R276" s="313" t="s">
        <v>380</v>
      </c>
      <c r="S276" s="313" t="s">
        <v>373</v>
      </c>
      <c r="T276" s="315" t="s">
        <v>374</v>
      </c>
      <c r="U276" s="383" t="s">
        <v>163</v>
      </c>
      <c r="V276" s="370" t="s">
        <v>164</v>
      </c>
      <c r="W276" s="368"/>
      <c r="X276" s="368"/>
      <c r="Y276" s="51"/>
      <c r="Z276" s="51"/>
      <c r="AA276" s="51"/>
    </row>
    <row r="277" spans="2:28" ht="15.75" thickBot="1" x14ac:dyDescent="0.3">
      <c r="B277" s="442"/>
      <c r="C277" s="440"/>
      <c r="D277" s="297"/>
      <c r="E277" s="440"/>
      <c r="F277" s="297"/>
      <c r="G277" s="440"/>
      <c r="H277" s="297"/>
      <c r="I277" s="690"/>
      <c r="J277" s="692"/>
      <c r="K277" s="686"/>
      <c r="L277" s="688"/>
      <c r="M277" s="688"/>
      <c r="N277" s="662"/>
      <c r="O277" s="321"/>
      <c r="P277" s="322"/>
      <c r="Q277" s="322"/>
      <c r="R277" s="296"/>
      <c r="S277" s="296"/>
      <c r="T277" s="297"/>
      <c r="U277" s="321"/>
      <c r="V277" s="323"/>
      <c r="W277" s="368"/>
      <c r="X277" s="369"/>
      <c r="Y277" s="51"/>
      <c r="Z277" s="51"/>
      <c r="AA277" s="51"/>
    </row>
    <row r="278" spans="2:28" ht="20.25" customHeight="1" x14ac:dyDescent="0.25">
      <c r="B278" s="128" t="s">
        <v>165</v>
      </c>
      <c r="C278" s="44">
        <v>155</v>
      </c>
      <c r="D278" s="45">
        <v>73</v>
      </c>
      <c r="E278" s="44">
        <v>155</v>
      </c>
      <c r="F278" s="45">
        <v>74</v>
      </c>
      <c r="G278" s="44">
        <v>155</v>
      </c>
      <c r="H278" s="45">
        <v>74</v>
      </c>
      <c r="I278" s="44">
        <v>5</v>
      </c>
      <c r="J278" s="214">
        <v>19</v>
      </c>
      <c r="K278" s="52">
        <v>22</v>
      </c>
      <c r="L278" s="52">
        <v>32</v>
      </c>
      <c r="M278" s="52">
        <v>33</v>
      </c>
      <c r="N278" s="45">
        <v>8</v>
      </c>
      <c r="O278" s="132">
        <v>0</v>
      </c>
      <c r="P278" s="132">
        <v>0</v>
      </c>
      <c r="Q278" s="132">
        <v>0</v>
      </c>
      <c r="R278" s="132">
        <v>0</v>
      </c>
      <c r="S278" s="132">
        <v>0</v>
      </c>
      <c r="T278" s="132">
        <v>0</v>
      </c>
      <c r="U278" s="132">
        <v>0</v>
      </c>
      <c r="V278" s="132">
        <v>0</v>
      </c>
      <c r="W278" s="8">
        <v>100</v>
      </c>
      <c r="X278" s="6">
        <v>47.09</v>
      </c>
      <c r="Y278" s="14"/>
      <c r="Z278" s="14"/>
      <c r="AA278" s="14"/>
    </row>
    <row r="279" spans="2:28" ht="20.25" customHeight="1" x14ac:dyDescent="0.25">
      <c r="B279" s="128" t="s">
        <v>166</v>
      </c>
      <c r="C279" s="44">
        <v>241</v>
      </c>
      <c r="D279" s="45">
        <v>117</v>
      </c>
      <c r="E279" s="44">
        <v>243</v>
      </c>
      <c r="F279" s="134">
        <v>118</v>
      </c>
      <c r="G279" s="44">
        <v>243</v>
      </c>
      <c r="H279" s="45">
        <v>118</v>
      </c>
      <c r="I279" s="44">
        <v>47</v>
      </c>
      <c r="J279" s="214">
        <v>48</v>
      </c>
      <c r="K279" s="52">
        <v>54</v>
      </c>
      <c r="L279" s="52">
        <v>61</v>
      </c>
      <c r="M279" s="52">
        <v>33</v>
      </c>
      <c r="N279" s="45">
        <v>0</v>
      </c>
      <c r="O279" s="132">
        <v>0</v>
      </c>
      <c r="P279" s="132">
        <v>0</v>
      </c>
      <c r="Q279" s="132">
        <v>0</v>
      </c>
      <c r="R279" s="132">
        <v>0</v>
      </c>
      <c r="S279" s="132">
        <v>0</v>
      </c>
      <c r="T279" s="132">
        <v>0</v>
      </c>
      <c r="U279" s="132">
        <v>0</v>
      </c>
      <c r="V279" s="132">
        <v>0</v>
      </c>
      <c r="W279" s="8">
        <v>100</v>
      </c>
      <c r="X279" s="8">
        <v>39</v>
      </c>
      <c r="Y279" s="14"/>
      <c r="Z279" s="14"/>
      <c r="AA279" s="14"/>
    </row>
    <row r="280" spans="2:28" ht="21.75" customHeight="1" x14ac:dyDescent="0.25">
      <c r="B280" s="128" t="s">
        <v>167</v>
      </c>
      <c r="C280" s="132">
        <v>40</v>
      </c>
      <c r="D280" s="54">
        <v>21</v>
      </c>
      <c r="E280" s="132">
        <v>32</v>
      </c>
      <c r="F280" s="54">
        <v>19</v>
      </c>
      <c r="G280" s="132">
        <v>32</v>
      </c>
      <c r="H280" s="54">
        <v>19</v>
      </c>
      <c r="I280" s="132">
        <v>0</v>
      </c>
      <c r="J280" s="204">
        <v>3</v>
      </c>
      <c r="K280" s="53">
        <v>5</v>
      </c>
      <c r="L280" s="53">
        <v>14</v>
      </c>
      <c r="M280" s="53">
        <v>10</v>
      </c>
      <c r="N280" s="54">
        <v>0</v>
      </c>
      <c r="O280" s="132">
        <v>0</v>
      </c>
      <c r="P280" s="132">
        <v>0</v>
      </c>
      <c r="Q280" s="132">
        <v>0</v>
      </c>
      <c r="R280" s="132">
        <v>0</v>
      </c>
      <c r="S280" s="132">
        <v>0</v>
      </c>
      <c r="T280" s="132">
        <v>0</v>
      </c>
      <c r="U280" s="132">
        <v>0</v>
      </c>
      <c r="V280" s="132">
        <v>0</v>
      </c>
      <c r="W280" s="8">
        <v>100</v>
      </c>
      <c r="X280" s="8">
        <v>60</v>
      </c>
      <c r="Y280" s="14"/>
      <c r="Z280" s="14"/>
      <c r="AA280" s="14"/>
    </row>
    <row r="281" spans="2:28" ht="22.5" customHeight="1" thickBot="1" x14ac:dyDescent="0.3">
      <c r="B281" s="129" t="s">
        <v>168</v>
      </c>
      <c r="C281" s="133">
        <v>436</v>
      </c>
      <c r="D281" s="41">
        <v>211</v>
      </c>
      <c r="E281" s="26">
        <v>430</v>
      </c>
      <c r="F281" s="13">
        <v>211</v>
      </c>
      <c r="G281" s="26">
        <v>430</v>
      </c>
      <c r="H281" s="13">
        <v>211</v>
      </c>
      <c r="I281" s="26">
        <v>52</v>
      </c>
      <c r="J281" s="55">
        <v>70</v>
      </c>
      <c r="K281" s="27">
        <v>81</v>
      </c>
      <c r="L281" s="27">
        <v>107</v>
      </c>
      <c r="M281" s="27">
        <v>76</v>
      </c>
      <c r="N281" s="13">
        <v>8</v>
      </c>
      <c r="O281" s="26">
        <v>0</v>
      </c>
      <c r="P281" s="26">
        <v>0</v>
      </c>
      <c r="Q281" s="26">
        <v>0</v>
      </c>
      <c r="R281" s="26">
        <v>0</v>
      </c>
      <c r="S281" s="26">
        <v>0</v>
      </c>
      <c r="T281" s="26">
        <v>0</v>
      </c>
      <c r="U281" s="26">
        <v>0</v>
      </c>
      <c r="V281" s="26">
        <v>0</v>
      </c>
      <c r="W281" s="92">
        <v>100</v>
      </c>
      <c r="X281" s="92">
        <f>AVERAGE(X278:X280)</f>
        <v>48.696666666666665</v>
      </c>
      <c r="Y281" s="14"/>
      <c r="Z281" s="14"/>
      <c r="AA281" s="14"/>
    </row>
    <row r="282" spans="2:28" x14ac:dyDescent="0.25">
      <c r="B282" s="902" t="s">
        <v>408</v>
      </c>
      <c r="C282" s="902"/>
      <c r="D282" s="902"/>
      <c r="E282" s="902"/>
      <c r="F282" s="902"/>
      <c r="G282" s="902"/>
      <c r="H282" s="902"/>
      <c r="I282" s="902"/>
      <c r="J282" s="902"/>
      <c r="K282" s="902"/>
      <c r="L282" s="902"/>
      <c r="M282" s="902"/>
      <c r="N282" s="902"/>
      <c r="O282" s="902"/>
      <c r="P282" s="902"/>
      <c r="Q282" s="902"/>
      <c r="R282" s="902"/>
      <c r="S282" s="902"/>
      <c r="T282" s="902"/>
      <c r="U282" s="902"/>
      <c r="V282" s="902"/>
      <c r="W282" s="902"/>
      <c r="X282" s="902"/>
    </row>
    <row r="283" spans="2:28" ht="27" customHeight="1" thickBot="1" x14ac:dyDescent="0.3">
      <c r="B283" s="115"/>
      <c r="C283" s="116"/>
      <c r="D283" s="116"/>
      <c r="E283" s="116"/>
      <c r="F283" s="116"/>
      <c r="G283" s="116"/>
      <c r="H283" s="116"/>
      <c r="I283" s="115"/>
      <c r="J283" s="115"/>
      <c r="K283" s="115"/>
      <c r="L283" s="115"/>
      <c r="M283" s="115"/>
      <c r="N283" s="95"/>
    </row>
    <row r="284" spans="2:28" x14ac:dyDescent="0.25">
      <c r="B284" s="663" t="s">
        <v>512</v>
      </c>
      <c r="C284" s="664"/>
      <c r="D284" s="664"/>
      <c r="E284" s="664"/>
      <c r="F284" s="664"/>
      <c r="G284" s="664"/>
      <c r="H284" s="664"/>
      <c r="I284" s="664"/>
      <c r="J284" s="664"/>
      <c r="K284" s="664"/>
      <c r="L284" s="664"/>
      <c r="M284" s="665"/>
      <c r="N284" s="95"/>
    </row>
    <row r="285" spans="2:28" x14ac:dyDescent="0.25">
      <c r="B285" s="666"/>
      <c r="C285" s="667"/>
      <c r="D285" s="667"/>
      <c r="E285" s="667"/>
      <c r="F285" s="667"/>
      <c r="G285" s="667"/>
      <c r="H285" s="667"/>
      <c r="I285" s="667"/>
      <c r="J285" s="667"/>
      <c r="K285" s="667"/>
      <c r="L285" s="667"/>
      <c r="M285" s="668"/>
      <c r="N285" s="95"/>
    </row>
    <row r="286" spans="2:28" x14ac:dyDescent="0.25">
      <c r="B286" s="666"/>
      <c r="C286" s="667"/>
      <c r="D286" s="667"/>
      <c r="E286" s="667"/>
      <c r="F286" s="667"/>
      <c r="G286" s="667"/>
      <c r="H286" s="667"/>
      <c r="I286" s="667"/>
      <c r="J286" s="667"/>
      <c r="K286" s="667"/>
      <c r="L286" s="667"/>
      <c r="M286" s="668"/>
      <c r="N286" s="95"/>
    </row>
    <row r="287" spans="2:28" x14ac:dyDescent="0.25">
      <c r="B287" s="666"/>
      <c r="C287" s="667"/>
      <c r="D287" s="667"/>
      <c r="E287" s="667"/>
      <c r="F287" s="667"/>
      <c r="G287" s="667"/>
      <c r="H287" s="667"/>
      <c r="I287" s="667"/>
      <c r="J287" s="667"/>
      <c r="K287" s="667"/>
      <c r="L287" s="667"/>
      <c r="M287" s="668"/>
      <c r="N287" s="95"/>
    </row>
    <row r="288" spans="2:28" x14ac:dyDescent="0.25">
      <c r="B288" s="666"/>
      <c r="C288" s="667"/>
      <c r="D288" s="667"/>
      <c r="E288" s="667"/>
      <c r="F288" s="667"/>
      <c r="G288" s="667"/>
      <c r="H288" s="667"/>
      <c r="I288" s="667"/>
      <c r="J288" s="667"/>
      <c r="K288" s="667"/>
      <c r="L288" s="667"/>
      <c r="M288" s="668"/>
      <c r="N288" s="95"/>
    </row>
    <row r="289" spans="2:18" x14ac:dyDescent="0.25">
      <c r="B289" s="666"/>
      <c r="C289" s="667"/>
      <c r="D289" s="667"/>
      <c r="E289" s="667"/>
      <c r="F289" s="667"/>
      <c r="G289" s="667"/>
      <c r="H289" s="667"/>
      <c r="I289" s="667"/>
      <c r="J289" s="667"/>
      <c r="K289" s="667"/>
      <c r="L289" s="667"/>
      <c r="M289" s="668"/>
      <c r="N289" s="95"/>
    </row>
    <row r="290" spans="2:18" x14ac:dyDescent="0.25">
      <c r="B290" s="666"/>
      <c r="C290" s="667"/>
      <c r="D290" s="667"/>
      <c r="E290" s="667"/>
      <c r="F290" s="667"/>
      <c r="G290" s="667"/>
      <c r="H290" s="667"/>
      <c r="I290" s="667"/>
      <c r="J290" s="667"/>
      <c r="K290" s="667"/>
      <c r="L290" s="667"/>
      <c r="M290" s="668"/>
      <c r="N290" s="95"/>
    </row>
    <row r="291" spans="2:18" x14ac:dyDescent="0.25">
      <c r="B291" s="666"/>
      <c r="C291" s="667"/>
      <c r="D291" s="667"/>
      <c r="E291" s="667"/>
      <c r="F291" s="667"/>
      <c r="G291" s="667"/>
      <c r="H291" s="667"/>
      <c r="I291" s="667"/>
      <c r="J291" s="667"/>
      <c r="K291" s="667"/>
      <c r="L291" s="667"/>
      <c r="M291" s="668"/>
      <c r="N291" s="95"/>
    </row>
    <row r="292" spans="2:18" ht="39" customHeight="1" thickBot="1" x14ac:dyDescent="0.3">
      <c r="B292" s="669"/>
      <c r="C292" s="670"/>
      <c r="D292" s="670"/>
      <c r="E292" s="670"/>
      <c r="F292" s="670"/>
      <c r="G292" s="670"/>
      <c r="H292" s="670"/>
      <c r="I292" s="670"/>
      <c r="J292" s="670"/>
      <c r="K292" s="670"/>
      <c r="L292" s="670"/>
      <c r="M292" s="671"/>
      <c r="R292" s="95"/>
    </row>
    <row r="293" spans="2:18" ht="19.5" customHeight="1" x14ac:dyDescent="0.25">
      <c r="B293" s="432" t="s">
        <v>393</v>
      </c>
      <c r="C293" s="432"/>
      <c r="D293" s="432"/>
      <c r="E293" s="432"/>
      <c r="F293" s="432"/>
      <c r="G293" s="432"/>
      <c r="H293" s="432"/>
      <c r="I293" s="432"/>
      <c r="J293" s="432"/>
      <c r="K293" s="432"/>
      <c r="L293" s="432"/>
      <c r="M293" s="432"/>
    </row>
    <row r="294" spans="2:18" ht="9" customHeight="1" x14ac:dyDescent="0.25">
      <c r="B294" s="78"/>
      <c r="C294" s="94"/>
      <c r="D294" s="94"/>
      <c r="E294" s="94"/>
      <c r="F294" s="112"/>
      <c r="G294" s="112"/>
      <c r="H294" s="112"/>
    </row>
    <row r="295" spans="2:18" ht="134.25" customHeight="1" x14ac:dyDescent="0.25"/>
    <row r="296" spans="2:18" ht="15" customHeight="1" x14ac:dyDescent="0.25"/>
    <row r="297" spans="2:18" ht="19.5" x14ac:dyDescent="0.25">
      <c r="B297" s="446" t="s">
        <v>268</v>
      </c>
      <c r="C297" s="446"/>
      <c r="D297" s="446"/>
      <c r="E297" s="446"/>
      <c r="F297" s="446"/>
      <c r="G297" s="446"/>
      <c r="H297" s="446"/>
      <c r="I297" s="446"/>
      <c r="J297" s="446"/>
      <c r="K297" s="446"/>
    </row>
    <row r="298" spans="2:18" ht="15.75" thickBot="1" x14ac:dyDescent="0.3"/>
    <row r="299" spans="2:18" x14ac:dyDescent="0.25">
      <c r="B299" s="443" t="s">
        <v>257</v>
      </c>
      <c r="C299" s="334" t="s">
        <v>260</v>
      </c>
      <c r="D299" s="334"/>
      <c r="E299" s="334"/>
      <c r="F299" s="334"/>
      <c r="G299" s="334"/>
      <c r="H299" s="334"/>
      <c r="I299" s="334"/>
      <c r="J299" s="334"/>
      <c r="K299" s="334"/>
      <c r="L299" s="334"/>
      <c r="M299" s="334"/>
      <c r="N299" s="334"/>
      <c r="O299" s="441" t="s">
        <v>326</v>
      </c>
      <c r="P299" s="450" t="s">
        <v>264</v>
      </c>
      <c r="Q299" s="443" t="s">
        <v>261</v>
      </c>
      <c r="R299" s="672" t="s">
        <v>265</v>
      </c>
    </row>
    <row r="300" spans="2:18" ht="15.75" thickBot="1" x14ac:dyDescent="0.3">
      <c r="B300" s="444"/>
      <c r="C300" s="448"/>
      <c r="D300" s="448"/>
      <c r="E300" s="448"/>
      <c r="F300" s="448"/>
      <c r="G300" s="448"/>
      <c r="H300" s="448"/>
      <c r="I300" s="448"/>
      <c r="J300" s="448"/>
      <c r="K300" s="448"/>
      <c r="L300" s="448"/>
      <c r="M300" s="448"/>
      <c r="N300" s="448"/>
      <c r="O300" s="442"/>
      <c r="P300" s="451"/>
      <c r="Q300" s="444"/>
      <c r="R300" s="673"/>
    </row>
    <row r="301" spans="2:18" x14ac:dyDescent="0.25">
      <c r="B301" s="444"/>
      <c r="C301" s="654" t="s">
        <v>258</v>
      </c>
      <c r="D301" s="477" t="s">
        <v>262</v>
      </c>
      <c r="E301" s="658" t="s">
        <v>259</v>
      </c>
      <c r="F301" s="475" t="s">
        <v>258</v>
      </c>
      <c r="G301" s="477" t="s">
        <v>262</v>
      </c>
      <c r="H301" s="658" t="s">
        <v>259</v>
      </c>
      <c r="I301" s="475" t="s">
        <v>258</v>
      </c>
      <c r="J301" s="477" t="s">
        <v>262</v>
      </c>
      <c r="K301" s="658" t="s">
        <v>259</v>
      </c>
      <c r="L301" s="475" t="s">
        <v>258</v>
      </c>
      <c r="M301" s="477" t="s">
        <v>262</v>
      </c>
      <c r="N301" s="658" t="s">
        <v>259</v>
      </c>
      <c r="O301" s="442"/>
      <c r="P301" s="451"/>
      <c r="Q301" s="444"/>
      <c r="R301" s="673"/>
    </row>
    <row r="302" spans="2:18" x14ac:dyDescent="0.25">
      <c r="B302" s="444"/>
      <c r="C302" s="655"/>
      <c r="D302" s="478"/>
      <c r="E302" s="659"/>
      <c r="F302" s="476"/>
      <c r="G302" s="478"/>
      <c r="H302" s="659"/>
      <c r="I302" s="476"/>
      <c r="J302" s="478"/>
      <c r="K302" s="659"/>
      <c r="L302" s="476"/>
      <c r="M302" s="478"/>
      <c r="N302" s="659"/>
      <c r="O302" s="442"/>
      <c r="P302" s="451"/>
      <c r="Q302" s="444"/>
      <c r="R302" s="673"/>
    </row>
    <row r="303" spans="2:18" x14ac:dyDescent="0.25">
      <c r="B303" s="444"/>
      <c r="C303" s="655"/>
      <c r="D303" s="478"/>
      <c r="E303" s="659"/>
      <c r="F303" s="476"/>
      <c r="G303" s="478"/>
      <c r="H303" s="659"/>
      <c r="I303" s="476"/>
      <c r="J303" s="478"/>
      <c r="K303" s="659"/>
      <c r="L303" s="476"/>
      <c r="M303" s="478"/>
      <c r="N303" s="659"/>
      <c r="O303" s="442"/>
      <c r="P303" s="451"/>
      <c r="Q303" s="444"/>
      <c r="R303" s="673"/>
    </row>
    <row r="304" spans="2:18" x14ac:dyDescent="0.25">
      <c r="B304" s="444"/>
      <c r="C304" s="655"/>
      <c r="D304" s="478"/>
      <c r="E304" s="659"/>
      <c r="F304" s="476"/>
      <c r="G304" s="478"/>
      <c r="H304" s="659"/>
      <c r="I304" s="476"/>
      <c r="J304" s="478"/>
      <c r="K304" s="659"/>
      <c r="L304" s="476"/>
      <c r="M304" s="478"/>
      <c r="N304" s="659"/>
      <c r="O304" s="442"/>
      <c r="P304" s="451"/>
      <c r="Q304" s="444"/>
      <c r="R304" s="673"/>
    </row>
    <row r="305" spans="2:20" x14ac:dyDescent="0.25">
      <c r="B305" s="444"/>
      <c r="C305" s="655"/>
      <c r="D305" s="478"/>
      <c r="E305" s="659"/>
      <c r="F305" s="476"/>
      <c r="G305" s="478"/>
      <c r="H305" s="659"/>
      <c r="I305" s="476"/>
      <c r="J305" s="478"/>
      <c r="K305" s="659"/>
      <c r="L305" s="476"/>
      <c r="M305" s="478"/>
      <c r="N305" s="659"/>
      <c r="O305" s="442"/>
      <c r="P305" s="451"/>
      <c r="Q305" s="444"/>
      <c r="R305" s="673"/>
    </row>
    <row r="306" spans="2:20" x14ac:dyDescent="0.25">
      <c r="B306" s="444"/>
      <c r="C306" s="655"/>
      <c r="D306" s="478"/>
      <c r="E306" s="659"/>
      <c r="F306" s="476"/>
      <c r="G306" s="478"/>
      <c r="H306" s="659"/>
      <c r="I306" s="476"/>
      <c r="J306" s="478"/>
      <c r="K306" s="659"/>
      <c r="L306" s="476"/>
      <c r="M306" s="478"/>
      <c r="N306" s="659"/>
      <c r="O306" s="442"/>
      <c r="P306" s="451"/>
      <c r="Q306" s="444"/>
      <c r="R306" s="673"/>
    </row>
    <row r="307" spans="2:20" x14ac:dyDescent="0.25">
      <c r="B307" s="444"/>
      <c r="C307" s="655"/>
      <c r="D307" s="478"/>
      <c r="E307" s="659"/>
      <c r="F307" s="476"/>
      <c r="G307" s="478"/>
      <c r="H307" s="659"/>
      <c r="I307" s="476"/>
      <c r="J307" s="478"/>
      <c r="K307" s="659"/>
      <c r="L307" s="476"/>
      <c r="M307" s="478"/>
      <c r="N307" s="659"/>
      <c r="O307" s="442"/>
      <c r="P307" s="451"/>
      <c r="Q307" s="444"/>
      <c r="R307" s="673"/>
    </row>
    <row r="308" spans="2:20" x14ac:dyDescent="0.25">
      <c r="B308" s="444"/>
      <c r="C308" s="655"/>
      <c r="D308" s="478"/>
      <c r="E308" s="659"/>
      <c r="F308" s="476"/>
      <c r="G308" s="478"/>
      <c r="H308" s="659"/>
      <c r="I308" s="476"/>
      <c r="J308" s="478"/>
      <c r="K308" s="659"/>
      <c r="L308" s="476"/>
      <c r="M308" s="478"/>
      <c r="N308" s="659"/>
      <c r="O308" s="442"/>
      <c r="P308" s="451"/>
      <c r="Q308" s="444"/>
      <c r="R308" s="673"/>
    </row>
    <row r="309" spans="2:20" ht="15.75" thickBot="1" x14ac:dyDescent="0.3">
      <c r="B309" s="444"/>
      <c r="C309" s="656"/>
      <c r="D309" s="657"/>
      <c r="E309" s="660"/>
      <c r="F309" s="675"/>
      <c r="G309" s="657"/>
      <c r="H309" s="660"/>
      <c r="I309" s="675"/>
      <c r="J309" s="657"/>
      <c r="K309" s="660"/>
      <c r="L309" s="675"/>
      <c r="M309" s="657"/>
      <c r="N309" s="660"/>
      <c r="O309" s="442"/>
      <c r="P309" s="451"/>
      <c r="Q309" s="444"/>
      <c r="R309" s="673"/>
    </row>
    <row r="310" spans="2:20" x14ac:dyDescent="0.25">
      <c r="B310" s="444"/>
      <c r="C310" s="337" t="s">
        <v>178</v>
      </c>
      <c r="D310" s="337"/>
      <c r="E310" s="338"/>
      <c r="F310" s="336" t="s">
        <v>179</v>
      </c>
      <c r="G310" s="337"/>
      <c r="H310" s="338"/>
      <c r="I310" s="336" t="s">
        <v>180</v>
      </c>
      <c r="J310" s="337"/>
      <c r="K310" s="338"/>
      <c r="L310" s="298" t="s">
        <v>263</v>
      </c>
      <c r="M310" s="299"/>
      <c r="N310" s="299"/>
      <c r="O310" s="442"/>
      <c r="P310" s="451"/>
      <c r="Q310" s="444"/>
      <c r="R310" s="673"/>
    </row>
    <row r="311" spans="2:20" ht="15.75" thickBot="1" x14ac:dyDescent="0.3">
      <c r="B311" s="447"/>
      <c r="C311" s="337"/>
      <c r="D311" s="337"/>
      <c r="E311" s="338"/>
      <c r="F311" s="336"/>
      <c r="G311" s="337"/>
      <c r="H311" s="338"/>
      <c r="I311" s="336"/>
      <c r="J311" s="337"/>
      <c r="K311" s="338"/>
      <c r="L311" s="301"/>
      <c r="M311" s="302"/>
      <c r="N311" s="302"/>
      <c r="O311" s="449"/>
      <c r="P311" s="452"/>
      <c r="Q311" s="447"/>
      <c r="R311" s="674"/>
    </row>
    <row r="312" spans="2:20" ht="15.75" thickBot="1" x14ac:dyDescent="0.3">
      <c r="B312" s="57">
        <v>48</v>
      </c>
      <c r="C312" s="56">
        <v>0</v>
      </c>
      <c r="D312" s="56">
        <v>0</v>
      </c>
      <c r="E312" s="56">
        <v>0</v>
      </c>
      <c r="F312" s="56">
        <v>7.9</v>
      </c>
      <c r="G312" s="945">
        <v>8.1199999999999992</v>
      </c>
      <c r="H312" s="56">
        <v>0</v>
      </c>
      <c r="I312" s="56">
        <v>8.07</v>
      </c>
      <c r="J312" s="945">
        <v>8.02</v>
      </c>
      <c r="K312" s="56">
        <v>0</v>
      </c>
      <c r="L312" s="56">
        <v>0</v>
      </c>
      <c r="M312" s="56">
        <v>0</v>
      </c>
      <c r="N312" s="56">
        <v>0</v>
      </c>
      <c r="O312" s="56" t="s">
        <v>513</v>
      </c>
      <c r="P312" s="945">
        <v>7.98</v>
      </c>
      <c r="Q312" s="56">
        <v>8.07</v>
      </c>
      <c r="R312" s="139">
        <v>0</v>
      </c>
    </row>
    <row r="314" spans="2:20" ht="19.5" x14ac:dyDescent="0.25">
      <c r="B314" s="446" t="s">
        <v>317</v>
      </c>
      <c r="C314" s="446"/>
      <c r="D314" s="446"/>
      <c r="E314" s="446"/>
      <c r="F314" s="446"/>
      <c r="G314" s="446"/>
      <c r="H314" s="446"/>
      <c r="I314" s="446"/>
      <c r="J314" s="446"/>
      <c r="K314" s="446"/>
      <c r="L314" s="446"/>
      <c r="M314" s="446"/>
    </row>
    <row r="315" spans="2:20" ht="15.75" thickBot="1" x14ac:dyDescent="0.3"/>
    <row r="316" spans="2:20" ht="15" customHeight="1" x14ac:dyDescent="0.25">
      <c r="B316" s="443" t="s">
        <v>169</v>
      </c>
      <c r="C316" s="334" t="s">
        <v>170</v>
      </c>
      <c r="D316" s="334"/>
      <c r="E316" s="334"/>
      <c r="F316" s="334"/>
      <c r="G316" s="334"/>
      <c r="H316" s="334"/>
      <c r="I316" s="334"/>
      <c r="J316" s="334"/>
      <c r="K316" s="334"/>
      <c r="L316" s="334"/>
      <c r="M316" s="334"/>
      <c r="N316" s="334"/>
      <c r="O316" s="441" t="s">
        <v>326</v>
      </c>
      <c r="P316" s="441" t="s">
        <v>171</v>
      </c>
      <c r="Q316" s="443" t="s">
        <v>172</v>
      </c>
      <c r="R316" s="441" t="s">
        <v>173</v>
      </c>
      <c r="S316" s="441" t="s">
        <v>174</v>
      </c>
      <c r="T316" s="441" t="s">
        <v>256</v>
      </c>
    </row>
    <row r="317" spans="2:20" ht="15.75" thickBot="1" x14ac:dyDescent="0.3">
      <c r="B317" s="444"/>
      <c r="C317" s="337"/>
      <c r="D317" s="337"/>
      <c r="E317" s="337"/>
      <c r="F317" s="337"/>
      <c r="G317" s="337"/>
      <c r="H317" s="337"/>
      <c r="I317" s="337"/>
      <c r="J317" s="337"/>
      <c r="K317" s="337"/>
      <c r="L317" s="337"/>
      <c r="M317" s="337"/>
      <c r="N317" s="337"/>
      <c r="O317" s="442"/>
      <c r="P317" s="442"/>
      <c r="Q317" s="444"/>
      <c r="R317" s="442"/>
      <c r="S317" s="442"/>
      <c r="T317" s="442"/>
    </row>
    <row r="318" spans="2:20" ht="15" customHeight="1" x14ac:dyDescent="0.25">
      <c r="B318" s="444"/>
      <c r="C318" s="654" t="s">
        <v>176</v>
      </c>
      <c r="D318" s="477" t="s">
        <v>177</v>
      </c>
      <c r="E318" s="658" t="s">
        <v>175</v>
      </c>
      <c r="F318" s="475" t="s">
        <v>176</v>
      </c>
      <c r="G318" s="477" t="s">
        <v>177</v>
      </c>
      <c r="H318" s="658" t="s">
        <v>175</v>
      </c>
      <c r="I318" s="475" t="s">
        <v>176</v>
      </c>
      <c r="J318" s="477" t="s">
        <v>177</v>
      </c>
      <c r="K318" s="658" t="s">
        <v>175</v>
      </c>
      <c r="L318" s="475" t="s">
        <v>176</v>
      </c>
      <c r="M318" s="477" t="s">
        <v>177</v>
      </c>
      <c r="N318" s="658" t="s">
        <v>175</v>
      </c>
      <c r="O318" s="442"/>
      <c r="P318" s="442"/>
      <c r="Q318" s="444"/>
      <c r="R318" s="442"/>
      <c r="S318" s="442"/>
      <c r="T318" s="442"/>
    </row>
    <row r="319" spans="2:20" x14ac:dyDescent="0.25">
      <c r="B319" s="444"/>
      <c r="C319" s="655"/>
      <c r="D319" s="478"/>
      <c r="E319" s="659"/>
      <c r="F319" s="476"/>
      <c r="G319" s="478"/>
      <c r="H319" s="659"/>
      <c r="I319" s="476"/>
      <c r="J319" s="478"/>
      <c r="K319" s="659"/>
      <c r="L319" s="476"/>
      <c r="M319" s="478"/>
      <c r="N319" s="659"/>
      <c r="O319" s="442"/>
      <c r="P319" s="442"/>
      <c r="Q319" s="444"/>
      <c r="R319" s="442"/>
      <c r="S319" s="442"/>
      <c r="T319" s="442"/>
    </row>
    <row r="320" spans="2:20" x14ac:dyDescent="0.25">
      <c r="B320" s="444"/>
      <c r="C320" s="655"/>
      <c r="D320" s="478"/>
      <c r="E320" s="659"/>
      <c r="F320" s="476"/>
      <c r="G320" s="478"/>
      <c r="H320" s="659"/>
      <c r="I320" s="476"/>
      <c r="J320" s="478"/>
      <c r="K320" s="659"/>
      <c r="L320" s="476"/>
      <c r="M320" s="478"/>
      <c r="N320" s="659"/>
      <c r="O320" s="442"/>
      <c r="P320" s="442"/>
      <c r="Q320" s="444"/>
      <c r="R320" s="442"/>
      <c r="S320" s="442"/>
      <c r="T320" s="442"/>
    </row>
    <row r="321" spans="2:20" x14ac:dyDescent="0.25">
      <c r="B321" s="444"/>
      <c r="C321" s="655"/>
      <c r="D321" s="478"/>
      <c r="E321" s="659"/>
      <c r="F321" s="476"/>
      <c r="G321" s="478"/>
      <c r="H321" s="659"/>
      <c r="I321" s="476"/>
      <c r="J321" s="478"/>
      <c r="K321" s="659"/>
      <c r="L321" s="476"/>
      <c r="M321" s="478"/>
      <c r="N321" s="659"/>
      <c r="O321" s="442"/>
      <c r="P321" s="442"/>
      <c r="Q321" s="444"/>
      <c r="R321" s="442"/>
      <c r="S321" s="442"/>
      <c r="T321" s="442"/>
    </row>
    <row r="322" spans="2:20" x14ac:dyDescent="0.25">
      <c r="B322" s="444"/>
      <c r="C322" s="655"/>
      <c r="D322" s="478"/>
      <c r="E322" s="659"/>
      <c r="F322" s="476"/>
      <c r="G322" s="478"/>
      <c r="H322" s="659"/>
      <c r="I322" s="476"/>
      <c r="J322" s="478"/>
      <c r="K322" s="659"/>
      <c r="L322" s="476"/>
      <c r="M322" s="478"/>
      <c r="N322" s="659"/>
      <c r="O322" s="442"/>
      <c r="P322" s="442"/>
      <c r="Q322" s="444"/>
      <c r="R322" s="442"/>
      <c r="S322" s="442"/>
      <c r="T322" s="442"/>
    </row>
    <row r="323" spans="2:20" x14ac:dyDescent="0.25">
      <c r="B323" s="444"/>
      <c r="C323" s="655"/>
      <c r="D323" s="478"/>
      <c r="E323" s="659"/>
      <c r="F323" s="476"/>
      <c r="G323" s="478"/>
      <c r="H323" s="659"/>
      <c r="I323" s="476"/>
      <c r="J323" s="478"/>
      <c r="K323" s="659"/>
      <c r="L323" s="476"/>
      <c r="M323" s="478"/>
      <c r="N323" s="659"/>
      <c r="O323" s="442"/>
      <c r="P323" s="442"/>
      <c r="Q323" s="444"/>
      <c r="R323" s="442"/>
      <c r="S323" s="442"/>
      <c r="T323" s="442"/>
    </row>
    <row r="324" spans="2:20" x14ac:dyDescent="0.25">
      <c r="B324" s="444"/>
      <c r="C324" s="655"/>
      <c r="D324" s="478"/>
      <c r="E324" s="659"/>
      <c r="F324" s="476"/>
      <c r="G324" s="478"/>
      <c r="H324" s="659"/>
      <c r="I324" s="476"/>
      <c r="J324" s="478"/>
      <c r="K324" s="659"/>
      <c r="L324" s="476"/>
      <c r="M324" s="478"/>
      <c r="N324" s="659"/>
      <c r="O324" s="442"/>
      <c r="P324" s="442"/>
      <c r="Q324" s="444"/>
      <c r="R324" s="442"/>
      <c r="S324" s="442"/>
      <c r="T324" s="442"/>
    </row>
    <row r="325" spans="2:20" x14ac:dyDescent="0.25">
      <c r="B325" s="444"/>
      <c r="C325" s="655"/>
      <c r="D325" s="478"/>
      <c r="E325" s="659"/>
      <c r="F325" s="476"/>
      <c r="G325" s="478"/>
      <c r="H325" s="659"/>
      <c r="I325" s="476"/>
      <c r="J325" s="478"/>
      <c r="K325" s="659"/>
      <c r="L325" s="476"/>
      <c r="M325" s="478"/>
      <c r="N325" s="659"/>
      <c r="O325" s="442"/>
      <c r="P325" s="442"/>
      <c r="Q325" s="444"/>
      <c r="R325" s="442"/>
      <c r="S325" s="442"/>
      <c r="T325" s="442"/>
    </row>
    <row r="326" spans="2:20" ht="15.75" thickBot="1" x14ac:dyDescent="0.3">
      <c r="B326" s="444"/>
      <c r="C326" s="656"/>
      <c r="D326" s="657"/>
      <c r="E326" s="660"/>
      <c r="F326" s="675"/>
      <c r="G326" s="657"/>
      <c r="H326" s="660"/>
      <c r="I326" s="675"/>
      <c r="J326" s="657"/>
      <c r="K326" s="660"/>
      <c r="L326" s="675"/>
      <c r="M326" s="657"/>
      <c r="N326" s="660"/>
      <c r="O326" s="442"/>
      <c r="P326" s="442"/>
      <c r="Q326" s="444"/>
      <c r="R326" s="442"/>
      <c r="S326" s="442"/>
      <c r="T326" s="442"/>
    </row>
    <row r="327" spans="2:20" ht="15" customHeight="1" x14ac:dyDescent="0.25">
      <c r="B327" s="444"/>
      <c r="C327" s="337" t="s">
        <v>178</v>
      </c>
      <c r="D327" s="337"/>
      <c r="E327" s="338"/>
      <c r="F327" s="336" t="s">
        <v>179</v>
      </c>
      <c r="G327" s="337"/>
      <c r="H327" s="338"/>
      <c r="I327" s="336" t="s">
        <v>180</v>
      </c>
      <c r="J327" s="337"/>
      <c r="K327" s="338"/>
      <c r="L327" s="336" t="s">
        <v>181</v>
      </c>
      <c r="M327" s="337"/>
      <c r="N327" s="337"/>
      <c r="O327" s="442"/>
      <c r="P327" s="442"/>
      <c r="Q327" s="444"/>
      <c r="R327" s="442"/>
      <c r="S327" s="442"/>
      <c r="T327" s="442"/>
    </row>
    <row r="328" spans="2:20" ht="15.75" thickBot="1" x14ac:dyDescent="0.3">
      <c r="B328" s="445"/>
      <c r="C328" s="448"/>
      <c r="D328" s="448"/>
      <c r="E328" s="462"/>
      <c r="F328" s="461"/>
      <c r="G328" s="448"/>
      <c r="H328" s="462"/>
      <c r="I328" s="461"/>
      <c r="J328" s="448"/>
      <c r="K328" s="462"/>
      <c r="L328" s="461"/>
      <c r="M328" s="448"/>
      <c r="N328" s="448"/>
      <c r="O328" s="442"/>
      <c r="P328" s="442"/>
      <c r="Q328" s="445"/>
      <c r="R328" s="442"/>
      <c r="S328" s="442"/>
      <c r="T328" s="449"/>
    </row>
    <row r="329" spans="2:20" ht="15.75" thickBot="1" x14ac:dyDescent="0.3">
      <c r="B329" s="92">
        <v>52</v>
      </c>
      <c r="C329" s="55">
        <v>0</v>
      </c>
      <c r="D329" s="27">
        <v>0</v>
      </c>
      <c r="E329" s="27">
        <v>0</v>
      </c>
      <c r="F329" s="27">
        <v>7.01</v>
      </c>
      <c r="G329" s="27">
        <v>6.57</v>
      </c>
      <c r="H329" s="27">
        <v>1</v>
      </c>
      <c r="I329" s="27">
        <v>7.05</v>
      </c>
      <c r="J329" s="27">
        <v>6.29</v>
      </c>
      <c r="K329" s="27">
        <v>2</v>
      </c>
      <c r="L329" s="27">
        <v>7.94</v>
      </c>
      <c r="M329" s="27">
        <v>6.16</v>
      </c>
      <c r="N329" s="238" t="s">
        <v>514</v>
      </c>
      <c r="O329" s="92" t="s">
        <v>515</v>
      </c>
      <c r="P329" s="92">
        <f>AVERAGE(F329,I329,L329)</f>
        <v>7.333333333333333</v>
      </c>
      <c r="Q329" s="92">
        <f>AVERAGE(G329,J329,M329)</f>
        <v>6.34</v>
      </c>
      <c r="R329" s="141">
        <v>0</v>
      </c>
      <c r="S329" s="141">
        <v>0</v>
      </c>
      <c r="T329" s="141">
        <v>4</v>
      </c>
    </row>
    <row r="330" spans="2:20" ht="24" customHeight="1" thickBot="1" x14ac:dyDescent="0.3"/>
    <row r="331" spans="2:20" ht="15.75" thickBot="1" x14ac:dyDescent="0.3">
      <c r="B331" s="878" t="s">
        <v>336</v>
      </c>
      <c r="C331" s="879"/>
      <c r="D331" s="879"/>
      <c r="E331" s="879"/>
      <c r="F331" s="879"/>
      <c r="G331" s="879"/>
      <c r="H331" s="879"/>
      <c r="I331" s="879"/>
      <c r="J331" s="879"/>
      <c r="K331" s="879"/>
      <c r="L331" s="879"/>
      <c r="M331" s="879"/>
      <c r="N331" s="879"/>
      <c r="O331" s="879"/>
      <c r="P331" s="879"/>
      <c r="Q331" s="880"/>
    </row>
    <row r="332" spans="2:20" x14ac:dyDescent="0.25">
      <c r="B332" s="241" t="s">
        <v>600</v>
      </c>
      <c r="C332" s="58"/>
      <c r="D332" s="58"/>
      <c r="E332" s="58"/>
      <c r="F332" s="58"/>
      <c r="G332" s="58"/>
      <c r="H332" s="58"/>
      <c r="I332" s="58"/>
      <c r="J332" s="58"/>
      <c r="K332" s="58"/>
      <c r="L332" s="58"/>
      <c r="M332" s="58"/>
      <c r="N332" s="58"/>
      <c r="O332" s="58"/>
      <c r="P332" s="58"/>
      <c r="Q332" s="59"/>
    </row>
    <row r="333" spans="2:20" x14ac:dyDescent="0.25">
      <c r="B333" s="242" t="s">
        <v>601</v>
      </c>
      <c r="C333" s="60"/>
      <c r="D333" s="60"/>
      <c r="E333" s="60"/>
      <c r="F333" s="60"/>
      <c r="G333" s="60"/>
      <c r="H333" s="60"/>
      <c r="I333" s="60"/>
      <c r="J333" s="60"/>
      <c r="K333" s="60"/>
      <c r="L333" s="60"/>
      <c r="M333" s="60"/>
      <c r="N333" s="60"/>
      <c r="O333" s="60"/>
      <c r="P333" s="60"/>
      <c r="Q333" s="61"/>
    </row>
    <row r="334" spans="2:20" x14ac:dyDescent="0.25">
      <c r="B334" s="242" t="s">
        <v>602</v>
      </c>
      <c r="C334" s="60"/>
      <c r="D334" s="60"/>
      <c r="E334" s="60"/>
      <c r="F334" s="60"/>
      <c r="G334" s="60"/>
      <c r="H334" s="60"/>
      <c r="I334" s="60"/>
      <c r="J334" s="60"/>
      <c r="K334" s="60"/>
      <c r="L334" s="60"/>
      <c r="M334" s="60"/>
      <c r="N334" s="60"/>
      <c r="O334" s="60"/>
      <c r="P334" s="60"/>
      <c r="Q334" s="61"/>
    </row>
    <row r="335" spans="2:20" x14ac:dyDescent="0.25">
      <c r="B335" s="242" t="s">
        <v>603</v>
      </c>
      <c r="C335" s="60"/>
      <c r="D335" s="60"/>
      <c r="E335" s="60"/>
      <c r="F335" s="60"/>
      <c r="G335" s="60"/>
      <c r="H335" s="60"/>
      <c r="I335" s="60"/>
      <c r="J335" s="60"/>
      <c r="K335" s="60"/>
      <c r="L335" s="60"/>
      <c r="M335" s="60"/>
      <c r="N335" s="60"/>
      <c r="O335" s="60"/>
      <c r="P335" s="60"/>
      <c r="Q335" s="61"/>
    </row>
    <row r="336" spans="2:20" x14ac:dyDescent="0.25">
      <c r="B336" s="242" t="s">
        <v>604</v>
      </c>
      <c r="C336" s="60"/>
      <c r="D336" s="60"/>
      <c r="E336" s="60"/>
      <c r="F336" s="60"/>
      <c r="G336" s="60"/>
      <c r="H336" s="60"/>
      <c r="I336" s="60"/>
      <c r="J336" s="60"/>
      <c r="K336" s="60"/>
      <c r="L336" s="60"/>
      <c r="M336" s="60"/>
      <c r="N336" s="60"/>
      <c r="O336" s="60"/>
      <c r="P336" s="60"/>
      <c r="Q336" s="61"/>
    </row>
    <row r="337" spans="2:20" ht="15.75" thickBot="1" x14ac:dyDescent="0.3">
      <c r="B337" s="243" t="s">
        <v>605</v>
      </c>
      <c r="C337" s="62"/>
      <c r="D337" s="62"/>
      <c r="E337" s="62"/>
      <c r="F337" s="62"/>
      <c r="G337" s="62"/>
      <c r="H337" s="62"/>
      <c r="I337" s="62"/>
      <c r="J337" s="62"/>
      <c r="K337" s="62"/>
      <c r="L337" s="62"/>
      <c r="M337" s="62"/>
      <c r="N337" s="62"/>
      <c r="O337" s="62"/>
      <c r="P337" s="62"/>
      <c r="Q337" s="63"/>
    </row>
    <row r="338" spans="2:20" ht="25.5" customHeight="1" thickBot="1" x14ac:dyDescent="0.3"/>
    <row r="339" spans="2:20" ht="15.75" thickBot="1" x14ac:dyDescent="0.3">
      <c r="B339" s="881" t="s">
        <v>337</v>
      </c>
      <c r="C339" s="882"/>
      <c r="D339" s="882"/>
      <c r="E339" s="882"/>
      <c r="F339" s="882"/>
      <c r="G339" s="882"/>
      <c r="H339" s="882"/>
      <c r="I339" s="882"/>
      <c r="J339" s="882"/>
      <c r="K339" s="882"/>
      <c r="L339" s="882"/>
      <c r="M339" s="882"/>
      <c r="N339" s="882"/>
      <c r="O339" s="882"/>
      <c r="P339" s="882"/>
      <c r="Q339" s="883"/>
    </row>
    <row r="340" spans="2:20" x14ac:dyDescent="0.25">
      <c r="B340" s="884" t="s">
        <v>516</v>
      </c>
      <c r="C340" s="885"/>
      <c r="D340" s="885"/>
      <c r="E340" s="885"/>
      <c r="F340" s="885"/>
      <c r="G340" s="885"/>
      <c r="H340" s="885"/>
      <c r="I340" s="885"/>
      <c r="J340" s="885"/>
      <c r="K340" s="885"/>
      <c r="L340" s="885"/>
      <c r="M340" s="885"/>
      <c r="N340" s="885"/>
      <c r="O340" s="885"/>
      <c r="P340" s="885"/>
      <c r="Q340" s="886"/>
    </row>
    <row r="341" spans="2:20" x14ac:dyDescent="0.25">
      <c r="B341" s="884"/>
      <c r="C341" s="885"/>
      <c r="D341" s="885"/>
      <c r="E341" s="885"/>
      <c r="F341" s="885"/>
      <c r="G341" s="885"/>
      <c r="H341" s="885"/>
      <c r="I341" s="885"/>
      <c r="J341" s="885"/>
      <c r="K341" s="885"/>
      <c r="L341" s="885"/>
      <c r="M341" s="885"/>
      <c r="N341" s="885"/>
      <c r="O341" s="885"/>
      <c r="P341" s="885"/>
      <c r="Q341" s="886"/>
    </row>
    <row r="342" spans="2:20" x14ac:dyDescent="0.25">
      <c r="B342" s="884"/>
      <c r="C342" s="885"/>
      <c r="D342" s="885"/>
      <c r="E342" s="885"/>
      <c r="F342" s="885"/>
      <c r="G342" s="885"/>
      <c r="H342" s="885"/>
      <c r="I342" s="885"/>
      <c r="J342" s="885"/>
      <c r="K342" s="885"/>
      <c r="L342" s="885"/>
      <c r="M342" s="885"/>
      <c r="N342" s="885"/>
      <c r="O342" s="885"/>
      <c r="P342" s="885"/>
      <c r="Q342" s="886"/>
    </row>
    <row r="343" spans="2:20" x14ac:dyDescent="0.25">
      <c r="B343" s="884"/>
      <c r="C343" s="885"/>
      <c r="D343" s="885"/>
      <c r="E343" s="885"/>
      <c r="F343" s="885"/>
      <c r="G343" s="885"/>
      <c r="H343" s="885"/>
      <c r="I343" s="885"/>
      <c r="J343" s="885"/>
      <c r="K343" s="885"/>
      <c r="L343" s="885"/>
      <c r="M343" s="885"/>
      <c r="N343" s="885"/>
      <c r="O343" s="885"/>
      <c r="P343" s="885"/>
      <c r="Q343" s="886"/>
    </row>
    <row r="344" spans="2:20" x14ac:dyDescent="0.25">
      <c r="B344" s="884"/>
      <c r="C344" s="885"/>
      <c r="D344" s="885"/>
      <c r="E344" s="885"/>
      <c r="F344" s="885"/>
      <c r="G344" s="885"/>
      <c r="H344" s="885"/>
      <c r="I344" s="885"/>
      <c r="J344" s="885"/>
      <c r="K344" s="885"/>
      <c r="L344" s="885"/>
      <c r="M344" s="885"/>
      <c r="N344" s="885"/>
      <c r="O344" s="885"/>
      <c r="P344" s="885"/>
      <c r="Q344" s="886"/>
    </row>
    <row r="345" spans="2:20" ht="15.75" thickBot="1" x14ac:dyDescent="0.3">
      <c r="B345" s="887"/>
      <c r="C345" s="888"/>
      <c r="D345" s="888"/>
      <c r="E345" s="888"/>
      <c r="F345" s="888"/>
      <c r="G345" s="888"/>
      <c r="H345" s="888"/>
      <c r="I345" s="888"/>
      <c r="J345" s="888"/>
      <c r="K345" s="888"/>
      <c r="L345" s="888"/>
      <c r="M345" s="888"/>
      <c r="N345" s="888"/>
      <c r="O345" s="888"/>
      <c r="P345" s="888"/>
      <c r="Q345" s="889"/>
    </row>
    <row r="346" spans="2:20" ht="67.5" customHeight="1" x14ac:dyDescent="0.25"/>
    <row r="347" spans="2:20" ht="13.5" customHeight="1" x14ac:dyDescent="0.25"/>
    <row r="348" spans="2:20" ht="19.5" x14ac:dyDescent="0.25">
      <c r="B348" s="446" t="s">
        <v>350</v>
      </c>
      <c r="C348" s="446"/>
      <c r="D348" s="446"/>
      <c r="E348" s="446"/>
      <c r="F348" s="446"/>
    </row>
    <row r="349" spans="2:20" ht="10.5" customHeight="1" x14ac:dyDescent="0.25">
      <c r="B349" s="187"/>
      <c r="C349" s="187"/>
      <c r="D349" s="187"/>
      <c r="E349" s="187"/>
      <c r="F349" s="187"/>
    </row>
    <row r="350" spans="2:20" ht="21" customHeight="1" thickBot="1" x14ac:dyDescent="0.3">
      <c r="B350" s="317" t="s">
        <v>352</v>
      </c>
      <c r="C350" s="317"/>
      <c r="D350" s="317"/>
      <c r="E350" s="317"/>
      <c r="F350" s="317"/>
      <c r="G350" s="317"/>
      <c r="H350" s="317"/>
      <c r="I350" s="317"/>
      <c r="J350" s="317"/>
      <c r="K350" s="317"/>
      <c r="L350" s="317"/>
      <c r="M350" s="317"/>
      <c r="N350" s="317"/>
      <c r="O350" s="317"/>
      <c r="P350" s="317"/>
      <c r="Q350" s="317"/>
      <c r="R350" s="317"/>
      <c r="S350" s="317"/>
      <c r="T350" s="317"/>
    </row>
    <row r="351" spans="2:20" ht="15" customHeight="1" x14ac:dyDescent="0.25">
      <c r="B351" s="453" t="s">
        <v>182</v>
      </c>
      <c r="C351" s="388" t="s">
        <v>183</v>
      </c>
      <c r="D351" s="294"/>
      <c r="E351" s="388" t="s">
        <v>184</v>
      </c>
      <c r="F351" s="294"/>
      <c r="G351" s="388" t="s">
        <v>31</v>
      </c>
      <c r="H351" s="294"/>
      <c r="I351" s="388" t="s">
        <v>185</v>
      </c>
      <c r="J351" s="294"/>
      <c r="K351" s="388" t="s">
        <v>186</v>
      </c>
      <c r="L351" s="294"/>
      <c r="M351" s="388" t="s">
        <v>187</v>
      </c>
      <c r="N351" s="294"/>
      <c r="O351" s="388" t="s">
        <v>188</v>
      </c>
      <c r="P351" s="294"/>
      <c r="Q351" s="388" t="s">
        <v>33</v>
      </c>
      <c r="R351" s="294"/>
      <c r="S351" s="388" t="s">
        <v>189</v>
      </c>
      <c r="T351" s="294"/>
    </row>
    <row r="352" spans="2:20" ht="15.75" thickBot="1" x14ac:dyDescent="0.3">
      <c r="B352" s="454"/>
      <c r="C352" s="310"/>
      <c r="D352" s="314"/>
      <c r="E352" s="310"/>
      <c r="F352" s="314"/>
      <c r="G352" s="310"/>
      <c r="H352" s="314"/>
      <c r="I352" s="310"/>
      <c r="J352" s="314"/>
      <c r="K352" s="310"/>
      <c r="L352" s="314"/>
      <c r="M352" s="310"/>
      <c r="N352" s="314"/>
      <c r="O352" s="310"/>
      <c r="P352" s="314"/>
      <c r="Q352" s="310"/>
      <c r="R352" s="314"/>
      <c r="S352" s="310"/>
      <c r="T352" s="314"/>
    </row>
    <row r="353" spans="2:20" ht="15" customHeight="1" x14ac:dyDescent="0.25">
      <c r="B353" s="455" t="s">
        <v>194</v>
      </c>
      <c r="C353" s="388" t="s">
        <v>195</v>
      </c>
      <c r="D353" s="641" t="s">
        <v>196</v>
      </c>
      <c r="E353" s="388" t="s">
        <v>195</v>
      </c>
      <c r="F353" s="641" t="s">
        <v>196</v>
      </c>
      <c r="G353" s="388" t="s">
        <v>195</v>
      </c>
      <c r="H353" s="294" t="s">
        <v>196</v>
      </c>
      <c r="I353" s="388" t="s">
        <v>195</v>
      </c>
      <c r="J353" s="294" t="s">
        <v>196</v>
      </c>
      <c r="K353" s="388" t="s">
        <v>195</v>
      </c>
      <c r="L353" s="294" t="s">
        <v>196</v>
      </c>
      <c r="M353" s="388" t="s">
        <v>195</v>
      </c>
      <c r="N353" s="294" t="s">
        <v>196</v>
      </c>
      <c r="O353" s="388" t="s">
        <v>195</v>
      </c>
      <c r="P353" s="294" t="s">
        <v>196</v>
      </c>
      <c r="Q353" s="388" t="s">
        <v>195</v>
      </c>
      <c r="R353" s="294" t="s">
        <v>196</v>
      </c>
      <c r="S353" s="388" t="s">
        <v>195</v>
      </c>
      <c r="T353" s="294" t="s">
        <v>196</v>
      </c>
    </row>
    <row r="354" spans="2:20" x14ac:dyDescent="0.25">
      <c r="B354" s="456"/>
      <c r="C354" s="391"/>
      <c r="D354" s="389"/>
      <c r="E354" s="391"/>
      <c r="F354" s="389"/>
      <c r="G354" s="391"/>
      <c r="H354" s="389"/>
      <c r="I354" s="391"/>
      <c r="J354" s="389"/>
      <c r="K354" s="391"/>
      <c r="L354" s="389"/>
      <c r="M354" s="391"/>
      <c r="N354" s="389"/>
      <c r="O354" s="391"/>
      <c r="P354" s="389"/>
      <c r="Q354" s="391"/>
      <c r="R354" s="389"/>
      <c r="S354" s="391"/>
      <c r="T354" s="389"/>
    </row>
    <row r="355" spans="2:20" ht="15.75" thickBot="1" x14ac:dyDescent="0.3">
      <c r="B355" s="457"/>
      <c r="C355" s="392"/>
      <c r="D355" s="642"/>
      <c r="E355" s="392"/>
      <c r="F355" s="643"/>
      <c r="G355" s="392"/>
      <c r="H355" s="390"/>
      <c r="I355" s="392"/>
      <c r="J355" s="390"/>
      <c r="K355" s="392"/>
      <c r="L355" s="390"/>
      <c r="M355" s="392"/>
      <c r="N355" s="390"/>
      <c r="O355" s="392"/>
      <c r="P355" s="390"/>
      <c r="Q355" s="392"/>
      <c r="R355" s="390"/>
      <c r="S355" s="392"/>
      <c r="T355" s="390"/>
    </row>
    <row r="356" spans="2:20" ht="23.25" customHeight="1" thickBot="1" x14ac:dyDescent="0.3">
      <c r="B356" s="143" t="s">
        <v>197</v>
      </c>
      <c r="C356" s="147">
        <v>1</v>
      </c>
      <c r="D356" s="148">
        <v>0</v>
      </c>
      <c r="E356" s="147">
        <v>0</v>
      </c>
      <c r="F356" s="147">
        <v>0</v>
      </c>
      <c r="G356" s="147">
        <v>0</v>
      </c>
      <c r="H356" s="147">
        <v>0</v>
      </c>
      <c r="I356" s="147">
        <v>0</v>
      </c>
      <c r="J356" s="148">
        <v>0</v>
      </c>
      <c r="K356" s="147"/>
      <c r="L356" s="148"/>
      <c r="M356" s="147"/>
      <c r="N356" s="148"/>
      <c r="O356" s="147">
        <v>1</v>
      </c>
      <c r="P356" s="148">
        <v>0</v>
      </c>
      <c r="Q356" s="147">
        <v>1</v>
      </c>
      <c r="R356" s="148">
        <v>0</v>
      </c>
      <c r="S356" s="151">
        <v>0</v>
      </c>
      <c r="T356" s="142">
        <v>0</v>
      </c>
    </row>
    <row r="357" spans="2:20" ht="23.25" customHeight="1" thickBot="1" x14ac:dyDescent="0.3">
      <c r="B357" s="144" t="s">
        <v>198</v>
      </c>
      <c r="C357" s="149">
        <v>0</v>
      </c>
      <c r="D357" s="150">
        <v>0</v>
      </c>
      <c r="E357" s="147">
        <v>0</v>
      </c>
      <c r="F357" s="147">
        <v>0</v>
      </c>
      <c r="G357" s="147">
        <v>0</v>
      </c>
      <c r="H357" s="147">
        <v>0</v>
      </c>
      <c r="I357" s="149">
        <v>0</v>
      </c>
      <c r="J357" s="150">
        <v>0</v>
      </c>
      <c r="K357" s="149"/>
      <c r="L357" s="150"/>
      <c r="M357" s="149"/>
      <c r="N357" s="150"/>
      <c r="O357" s="149">
        <v>4</v>
      </c>
      <c r="P357" s="150">
        <v>0</v>
      </c>
      <c r="Q357" s="149">
        <v>0</v>
      </c>
      <c r="R357" s="150">
        <v>0</v>
      </c>
      <c r="S357" s="132">
        <v>0</v>
      </c>
      <c r="T357" s="54">
        <v>0</v>
      </c>
    </row>
    <row r="358" spans="2:20" ht="20.25" customHeight="1" thickBot="1" x14ac:dyDescent="0.3">
      <c r="B358" s="144" t="s">
        <v>199</v>
      </c>
      <c r="C358" s="149">
        <v>0</v>
      </c>
      <c r="D358" s="150">
        <v>0</v>
      </c>
      <c r="E358" s="147">
        <v>0</v>
      </c>
      <c r="F358" s="147">
        <v>0</v>
      </c>
      <c r="G358" s="147">
        <v>0</v>
      </c>
      <c r="H358" s="147">
        <v>0</v>
      </c>
      <c r="I358" s="149">
        <v>1</v>
      </c>
      <c r="J358" s="150">
        <v>0</v>
      </c>
      <c r="K358" s="149"/>
      <c r="L358" s="150"/>
      <c r="M358" s="149"/>
      <c r="N358" s="150"/>
      <c r="O358" s="149">
        <v>0</v>
      </c>
      <c r="P358" s="150">
        <v>0</v>
      </c>
      <c r="Q358" s="149">
        <v>1</v>
      </c>
      <c r="R358" s="150">
        <v>0</v>
      </c>
      <c r="S358" s="132">
        <v>0</v>
      </c>
      <c r="T358" s="54">
        <v>0</v>
      </c>
    </row>
    <row r="359" spans="2:20" ht="20.25" customHeight="1" thickBot="1" x14ac:dyDescent="0.3">
      <c r="B359" s="145" t="s">
        <v>200</v>
      </c>
      <c r="C359" s="132">
        <v>0</v>
      </c>
      <c r="D359" s="54">
        <v>0</v>
      </c>
      <c r="E359" s="147">
        <v>0</v>
      </c>
      <c r="F359" s="147">
        <v>0</v>
      </c>
      <c r="G359" s="147">
        <v>0</v>
      </c>
      <c r="H359" s="147">
        <v>0</v>
      </c>
      <c r="I359" s="132">
        <v>0</v>
      </c>
      <c r="J359" s="54">
        <v>0</v>
      </c>
      <c r="K359" s="132"/>
      <c r="L359" s="54"/>
      <c r="M359" s="132"/>
      <c r="N359" s="54"/>
      <c r="O359" s="132">
        <v>1</v>
      </c>
      <c r="P359" s="54">
        <v>0</v>
      </c>
      <c r="Q359" s="132">
        <v>0</v>
      </c>
      <c r="R359" s="54">
        <v>0</v>
      </c>
      <c r="S359" s="132">
        <v>1</v>
      </c>
      <c r="T359" s="54">
        <v>0</v>
      </c>
    </row>
    <row r="360" spans="2:20" ht="24.75" customHeight="1" thickBot="1" x14ac:dyDescent="0.3">
      <c r="B360" s="146" t="s">
        <v>163</v>
      </c>
      <c r="C360" s="26">
        <v>1</v>
      </c>
      <c r="D360" s="13">
        <v>0</v>
      </c>
      <c r="E360" s="147">
        <v>0</v>
      </c>
      <c r="F360" s="147">
        <v>0</v>
      </c>
      <c r="G360" s="147">
        <v>0</v>
      </c>
      <c r="H360" s="147">
        <v>0</v>
      </c>
      <c r="I360" s="26">
        <v>1</v>
      </c>
      <c r="J360" s="13">
        <v>0</v>
      </c>
      <c r="K360" s="26"/>
      <c r="L360" s="13"/>
      <c r="M360" s="26"/>
      <c r="N360" s="13"/>
      <c r="O360" s="26">
        <v>6</v>
      </c>
      <c r="P360" s="13">
        <v>0</v>
      </c>
      <c r="Q360" s="26">
        <v>2</v>
      </c>
      <c r="R360" s="13">
        <v>0</v>
      </c>
      <c r="S360" s="26">
        <v>1</v>
      </c>
      <c r="T360" s="13">
        <v>0</v>
      </c>
    </row>
    <row r="361" spans="2:20" ht="18.75" customHeight="1" thickBot="1" x14ac:dyDescent="0.3">
      <c r="B361" s="105"/>
      <c r="C361" s="105"/>
      <c r="D361" s="105"/>
      <c r="E361" s="105"/>
      <c r="F361" s="105"/>
      <c r="G361" s="105"/>
      <c r="H361" s="105"/>
      <c r="I361" s="105"/>
      <c r="J361" s="105"/>
      <c r="K361" s="105"/>
      <c r="L361" s="105"/>
      <c r="M361" s="105"/>
      <c r="N361" s="105"/>
      <c r="O361" s="105"/>
      <c r="P361" s="105"/>
      <c r="Q361" s="105"/>
    </row>
    <row r="362" spans="2:20" x14ac:dyDescent="0.25">
      <c r="B362" s="388" t="s">
        <v>36</v>
      </c>
      <c r="C362" s="294"/>
      <c r="D362" s="388" t="s">
        <v>38</v>
      </c>
      <c r="E362" s="294"/>
      <c r="F362" s="388" t="s">
        <v>34</v>
      </c>
      <c r="G362" s="294"/>
      <c r="H362" s="388" t="s">
        <v>190</v>
      </c>
      <c r="I362" s="294"/>
      <c r="J362" s="388" t="s">
        <v>41</v>
      </c>
      <c r="K362" s="294"/>
      <c r="L362" s="388" t="s">
        <v>191</v>
      </c>
      <c r="M362" s="294"/>
      <c r="N362" s="388" t="s">
        <v>192</v>
      </c>
      <c r="O362" s="294"/>
      <c r="P362" s="921" t="s">
        <v>193</v>
      </c>
      <c r="Q362" s="922"/>
      <c r="R362" s="925" t="s">
        <v>163</v>
      </c>
    </row>
    <row r="363" spans="2:20" ht="15.75" thickBot="1" x14ac:dyDescent="0.3">
      <c r="B363" s="310"/>
      <c r="C363" s="314"/>
      <c r="D363" s="310"/>
      <c r="E363" s="314"/>
      <c r="F363" s="310"/>
      <c r="G363" s="314"/>
      <c r="H363" s="310"/>
      <c r="I363" s="314"/>
      <c r="J363" s="310"/>
      <c r="K363" s="314"/>
      <c r="L363" s="310"/>
      <c r="M363" s="314"/>
      <c r="N363" s="310"/>
      <c r="O363" s="314"/>
      <c r="P363" s="923"/>
      <c r="Q363" s="924"/>
      <c r="R363" s="926"/>
    </row>
    <row r="364" spans="2:20" x14ac:dyDescent="0.25">
      <c r="B364" s="388" t="s">
        <v>195</v>
      </c>
      <c r="C364" s="294" t="s">
        <v>196</v>
      </c>
      <c r="D364" s="388" t="s">
        <v>195</v>
      </c>
      <c r="E364" s="294" t="s">
        <v>196</v>
      </c>
      <c r="F364" s="388" t="s">
        <v>195</v>
      </c>
      <c r="G364" s="294" t="s">
        <v>196</v>
      </c>
      <c r="H364" s="388" t="s">
        <v>195</v>
      </c>
      <c r="I364" s="294" t="s">
        <v>196</v>
      </c>
      <c r="J364" s="388" t="s">
        <v>195</v>
      </c>
      <c r="K364" s="294" t="s">
        <v>196</v>
      </c>
      <c r="L364" s="388" t="s">
        <v>195</v>
      </c>
      <c r="M364" s="294" t="s">
        <v>196</v>
      </c>
      <c r="N364" s="388" t="s">
        <v>195</v>
      </c>
      <c r="O364" s="294" t="s">
        <v>196</v>
      </c>
      <c r="P364" s="388" t="s">
        <v>195</v>
      </c>
      <c r="Q364" s="294" t="s">
        <v>196</v>
      </c>
      <c r="R364" s="926"/>
    </row>
    <row r="365" spans="2:20" x14ac:dyDescent="0.25">
      <c r="B365" s="391"/>
      <c r="C365" s="389"/>
      <c r="D365" s="391"/>
      <c r="E365" s="389"/>
      <c r="F365" s="391"/>
      <c r="G365" s="389"/>
      <c r="H365" s="391"/>
      <c r="I365" s="389"/>
      <c r="J365" s="391"/>
      <c r="K365" s="389"/>
      <c r="L365" s="391"/>
      <c r="M365" s="389"/>
      <c r="N365" s="391"/>
      <c r="O365" s="389"/>
      <c r="P365" s="391"/>
      <c r="Q365" s="389"/>
      <c r="R365" s="926"/>
    </row>
    <row r="366" spans="2:20" ht="15.75" thickBot="1" x14ac:dyDescent="0.3">
      <c r="B366" s="392"/>
      <c r="C366" s="390"/>
      <c r="D366" s="392"/>
      <c r="E366" s="390"/>
      <c r="F366" s="392"/>
      <c r="G366" s="390"/>
      <c r="H366" s="392"/>
      <c r="I366" s="390"/>
      <c r="J366" s="392"/>
      <c r="K366" s="390"/>
      <c r="L366" s="392"/>
      <c r="M366" s="390"/>
      <c r="N366" s="392"/>
      <c r="O366" s="390"/>
      <c r="P366" s="392"/>
      <c r="Q366" s="390"/>
      <c r="R366" s="927"/>
    </row>
    <row r="367" spans="2:20" ht="21.75" customHeight="1" thickBot="1" x14ac:dyDescent="0.3">
      <c r="B367" s="151">
        <v>0</v>
      </c>
      <c r="C367" s="142">
        <v>0</v>
      </c>
      <c r="D367" s="151">
        <v>1</v>
      </c>
      <c r="E367" s="142">
        <v>0</v>
      </c>
      <c r="F367" s="151">
        <v>0</v>
      </c>
      <c r="G367" s="142">
        <v>0</v>
      </c>
      <c r="H367" s="151">
        <v>1</v>
      </c>
      <c r="I367" s="142">
        <v>0</v>
      </c>
      <c r="J367" s="151">
        <v>0</v>
      </c>
      <c r="K367" s="142">
        <v>0</v>
      </c>
      <c r="L367" s="151">
        <v>0</v>
      </c>
      <c r="M367" s="142">
        <v>0</v>
      </c>
      <c r="N367" s="151">
        <v>0</v>
      </c>
      <c r="O367" s="151">
        <v>1</v>
      </c>
      <c r="P367" s="177">
        <v>0</v>
      </c>
      <c r="Q367" s="64">
        <v>0</v>
      </c>
      <c r="R367" s="176">
        <f>SUM(C356:T356,B367:Q367)</f>
        <v>6</v>
      </c>
    </row>
    <row r="368" spans="2:20" ht="21.75" customHeight="1" thickBot="1" x14ac:dyDescent="0.3">
      <c r="B368" s="132">
        <v>0</v>
      </c>
      <c r="C368" s="54">
        <v>0</v>
      </c>
      <c r="D368" s="132">
        <v>1</v>
      </c>
      <c r="E368" s="54">
        <v>0</v>
      </c>
      <c r="F368" s="132">
        <v>0</v>
      </c>
      <c r="G368" s="54">
        <v>0</v>
      </c>
      <c r="H368" s="132">
        <v>0</v>
      </c>
      <c r="I368" s="54">
        <v>1</v>
      </c>
      <c r="J368" s="132">
        <v>0</v>
      </c>
      <c r="K368" s="54">
        <v>0</v>
      </c>
      <c r="L368" s="132">
        <v>0</v>
      </c>
      <c r="M368" s="54">
        <v>0</v>
      </c>
      <c r="N368" s="151">
        <v>0</v>
      </c>
      <c r="O368" s="151">
        <v>0</v>
      </c>
      <c r="P368" s="178">
        <v>2</v>
      </c>
      <c r="Q368" s="54">
        <v>0</v>
      </c>
      <c r="R368" s="176">
        <f t="shared" ref="R368:R371" si="0">SUM(C357:T357,B368:Q368)</f>
        <v>8</v>
      </c>
    </row>
    <row r="369" spans="2:24" ht="23.25" customHeight="1" thickBot="1" x14ac:dyDescent="0.3">
      <c r="B369" s="132">
        <v>1</v>
      </c>
      <c r="C369" s="54">
        <v>0</v>
      </c>
      <c r="D369" s="132">
        <v>1</v>
      </c>
      <c r="E369" s="54">
        <v>0</v>
      </c>
      <c r="F369" s="132">
        <v>1</v>
      </c>
      <c r="G369" s="54">
        <v>0</v>
      </c>
      <c r="H369" s="132">
        <v>1</v>
      </c>
      <c r="I369" s="54">
        <v>0</v>
      </c>
      <c r="J369" s="132">
        <v>2</v>
      </c>
      <c r="K369" s="54">
        <v>0</v>
      </c>
      <c r="L369" s="132">
        <v>0</v>
      </c>
      <c r="M369" s="54">
        <v>0</v>
      </c>
      <c r="N369" s="151">
        <v>0</v>
      </c>
      <c r="O369" s="151">
        <v>0</v>
      </c>
      <c r="P369" s="178">
        <v>1</v>
      </c>
      <c r="Q369" s="54">
        <v>0</v>
      </c>
      <c r="R369" s="176">
        <f t="shared" si="0"/>
        <v>9</v>
      </c>
    </row>
    <row r="370" spans="2:24" ht="21.75" customHeight="1" thickBot="1" x14ac:dyDescent="0.3">
      <c r="B370" s="26">
        <v>0</v>
      </c>
      <c r="C370" s="13">
        <v>0</v>
      </c>
      <c r="D370" s="26">
        <v>1</v>
      </c>
      <c r="E370" s="13">
        <v>0</v>
      </c>
      <c r="F370" s="26">
        <v>0</v>
      </c>
      <c r="G370" s="13">
        <v>0</v>
      </c>
      <c r="H370" s="26">
        <v>2</v>
      </c>
      <c r="I370" s="13">
        <v>0</v>
      </c>
      <c r="J370" s="26">
        <v>0</v>
      </c>
      <c r="K370" s="13">
        <v>0</v>
      </c>
      <c r="L370" s="26">
        <v>0</v>
      </c>
      <c r="M370" s="13">
        <v>0</v>
      </c>
      <c r="N370" s="151">
        <v>0</v>
      </c>
      <c r="O370" s="151">
        <v>0</v>
      </c>
      <c r="P370" s="179">
        <v>1</v>
      </c>
      <c r="Q370" s="13">
        <v>0</v>
      </c>
      <c r="R370" s="176">
        <f t="shared" si="0"/>
        <v>6</v>
      </c>
    </row>
    <row r="371" spans="2:24" s="122" customFormat="1" ht="25.5" customHeight="1" thickBot="1" x14ac:dyDescent="0.3">
      <c r="B371" s="239">
        <v>1</v>
      </c>
      <c r="C371" s="239">
        <v>0</v>
      </c>
      <c r="D371" s="239">
        <v>4</v>
      </c>
      <c r="E371" s="239">
        <v>0</v>
      </c>
      <c r="F371" s="239">
        <v>1</v>
      </c>
      <c r="G371" s="239">
        <v>0</v>
      </c>
      <c r="H371" s="239">
        <v>4</v>
      </c>
      <c r="I371" s="239">
        <v>1</v>
      </c>
      <c r="J371" s="239">
        <v>2</v>
      </c>
      <c r="K371" s="239">
        <v>0</v>
      </c>
      <c r="L371" s="239">
        <v>0</v>
      </c>
      <c r="M371" s="239">
        <v>0</v>
      </c>
      <c r="N371" s="151">
        <v>0</v>
      </c>
      <c r="O371" s="151">
        <v>1</v>
      </c>
      <c r="P371" s="240">
        <v>4</v>
      </c>
      <c r="Q371" s="239">
        <v>0</v>
      </c>
      <c r="R371" s="176">
        <f t="shared" si="0"/>
        <v>29</v>
      </c>
    </row>
    <row r="372" spans="2:24" s="122" customFormat="1" ht="18.75" customHeight="1" thickBot="1" x14ac:dyDescent="0.3">
      <c r="B372" s="209" t="s">
        <v>351</v>
      </c>
      <c r="C372" s="209"/>
      <c r="D372" s="209"/>
      <c r="E372" s="209"/>
      <c r="F372" s="209"/>
      <c r="G372" s="205"/>
      <c r="H372" s="205"/>
      <c r="I372" s="205"/>
      <c r="J372" s="14"/>
      <c r="K372" s="14"/>
      <c r="L372" s="14"/>
      <c r="M372" s="14"/>
      <c r="N372" s="14"/>
      <c r="O372" s="14"/>
      <c r="P372" s="121"/>
      <c r="Q372" s="14"/>
      <c r="R372" s="14"/>
    </row>
    <row r="373" spans="2:24" s="122" customFormat="1" ht="12.75" customHeight="1" x14ac:dyDescent="0.25">
      <c r="B373" s="377" t="s">
        <v>347</v>
      </c>
      <c r="C373" s="378"/>
      <c r="D373" s="378"/>
      <c r="E373" s="378"/>
      <c r="F373" s="379"/>
      <c r="G373" s="377" t="s">
        <v>348</v>
      </c>
      <c r="H373" s="378"/>
      <c r="I373" s="378"/>
      <c r="J373" s="378"/>
      <c r="K373" s="379"/>
      <c r="L373" s="377" t="s">
        <v>349</v>
      </c>
      <c r="M373" s="378"/>
      <c r="N373" s="378"/>
      <c r="O373" s="378"/>
      <c r="P373" s="379"/>
      <c r="Q373" s="377" t="s">
        <v>394</v>
      </c>
      <c r="R373" s="378"/>
      <c r="S373" s="378"/>
      <c r="T373" s="378"/>
      <c r="U373" s="378"/>
      <c r="V373" s="379"/>
    </row>
    <row r="374" spans="2:24" s="122" customFormat="1" ht="20.25" customHeight="1" thickBot="1" x14ac:dyDescent="0.3">
      <c r="B374" s="380"/>
      <c r="C374" s="381"/>
      <c r="D374" s="381"/>
      <c r="E374" s="381"/>
      <c r="F374" s="382"/>
      <c r="G374" s="380"/>
      <c r="H374" s="381"/>
      <c r="I374" s="381"/>
      <c r="J374" s="381"/>
      <c r="K374" s="382"/>
      <c r="L374" s="380"/>
      <c r="M374" s="381"/>
      <c r="N374" s="381"/>
      <c r="O374" s="381"/>
      <c r="P374" s="382"/>
      <c r="Q374" s="380"/>
      <c r="R374" s="381"/>
      <c r="S374" s="381"/>
      <c r="T374" s="381"/>
      <c r="U374" s="381"/>
      <c r="V374" s="382"/>
      <c r="W374" s="14"/>
      <c r="X374" s="14"/>
    </row>
    <row r="375" spans="2:24" s="122" customFormat="1" ht="18" customHeight="1" x14ac:dyDescent="0.25">
      <c r="B375" s="385" t="s">
        <v>517</v>
      </c>
      <c r="C375" s="386"/>
      <c r="D375" s="386"/>
      <c r="E375" s="386"/>
      <c r="F375" s="387"/>
      <c r="G375" s="385" t="s">
        <v>535</v>
      </c>
      <c r="H375" s="386"/>
      <c r="I375" s="386"/>
      <c r="J375" s="386"/>
      <c r="K375" s="387"/>
      <c r="L375" s="385" t="s">
        <v>542</v>
      </c>
      <c r="M375" s="386"/>
      <c r="N375" s="386"/>
      <c r="O375" s="386"/>
      <c r="P375" s="387"/>
      <c r="Q375" s="644"/>
      <c r="R375" s="645"/>
      <c r="S375" s="645"/>
      <c r="T375" s="645"/>
      <c r="U375" s="645"/>
      <c r="V375" s="646"/>
      <c r="W375" s="14"/>
      <c r="X375" s="14"/>
    </row>
    <row r="376" spans="2:24" s="122" customFormat="1" ht="18" customHeight="1" x14ac:dyDescent="0.25">
      <c r="B376" s="371" t="s">
        <v>518</v>
      </c>
      <c r="C376" s="372"/>
      <c r="D376" s="372"/>
      <c r="E376" s="372"/>
      <c r="F376" s="373"/>
      <c r="G376" s="371" t="s">
        <v>536</v>
      </c>
      <c r="H376" s="372"/>
      <c r="I376" s="372"/>
      <c r="J376" s="372"/>
      <c r="K376" s="373"/>
      <c r="L376" s="371" t="s">
        <v>543</v>
      </c>
      <c r="M376" s="372"/>
      <c r="N376" s="372"/>
      <c r="O376" s="372"/>
      <c r="P376" s="373"/>
      <c r="Q376" s="374"/>
      <c r="R376" s="375"/>
      <c r="S376" s="375"/>
      <c r="T376" s="375"/>
      <c r="U376" s="375"/>
      <c r="V376" s="376"/>
      <c r="W376" s="14"/>
      <c r="X376" s="14"/>
    </row>
    <row r="377" spans="2:24" s="122" customFormat="1" ht="18" customHeight="1" x14ac:dyDescent="0.25">
      <c r="B377" s="371" t="s">
        <v>519</v>
      </c>
      <c r="C377" s="372"/>
      <c r="D377" s="372"/>
      <c r="E377" s="372"/>
      <c r="F377" s="373"/>
      <c r="G377" s="371" t="s">
        <v>537</v>
      </c>
      <c r="H377" s="372"/>
      <c r="I377" s="372"/>
      <c r="J377" s="372"/>
      <c r="K377" s="373"/>
      <c r="L377" s="371"/>
      <c r="M377" s="372"/>
      <c r="N377" s="372"/>
      <c r="O377" s="372"/>
      <c r="P377" s="373"/>
      <c r="Q377" s="374"/>
      <c r="R377" s="375"/>
      <c r="S377" s="375"/>
      <c r="T377" s="375"/>
      <c r="U377" s="375"/>
      <c r="V377" s="376"/>
      <c r="W377" s="14"/>
      <c r="X377" s="14"/>
    </row>
    <row r="378" spans="2:24" s="122" customFormat="1" ht="18" customHeight="1" x14ac:dyDescent="0.25">
      <c r="B378" s="371" t="s">
        <v>520</v>
      </c>
      <c r="C378" s="372"/>
      <c r="D378" s="372"/>
      <c r="E378" s="372"/>
      <c r="F378" s="373"/>
      <c r="G378" s="371" t="s">
        <v>538</v>
      </c>
      <c r="H378" s="372"/>
      <c r="I378" s="372"/>
      <c r="J378" s="372"/>
      <c r="K378" s="373"/>
      <c r="L378" s="371"/>
      <c r="M378" s="372"/>
      <c r="N378" s="372"/>
      <c r="O378" s="372"/>
      <c r="P378" s="373"/>
      <c r="Q378" s="374"/>
      <c r="R378" s="375"/>
      <c r="S378" s="375"/>
      <c r="T378" s="375"/>
      <c r="U378" s="375"/>
      <c r="V378" s="376"/>
      <c r="W378" s="14"/>
      <c r="X378" s="14"/>
    </row>
    <row r="379" spans="2:24" s="122" customFormat="1" ht="18" customHeight="1" x14ac:dyDescent="0.25">
      <c r="B379" s="371" t="s">
        <v>521</v>
      </c>
      <c r="C379" s="372"/>
      <c r="D379" s="372"/>
      <c r="E379" s="372"/>
      <c r="F379" s="373"/>
      <c r="G379" s="371" t="s">
        <v>539</v>
      </c>
      <c r="H379" s="372"/>
      <c r="I379" s="372"/>
      <c r="J379" s="372"/>
      <c r="K379" s="373"/>
      <c r="L379" s="371"/>
      <c r="M379" s="372"/>
      <c r="N379" s="372"/>
      <c r="O379" s="372"/>
      <c r="P379" s="373"/>
      <c r="Q379" s="374"/>
      <c r="R379" s="375"/>
      <c r="S379" s="375"/>
      <c r="T379" s="375"/>
      <c r="U379" s="375"/>
      <c r="V379" s="376"/>
      <c r="W379" s="14"/>
      <c r="X379" s="14"/>
    </row>
    <row r="380" spans="2:24" s="122" customFormat="1" ht="18" customHeight="1" x14ac:dyDescent="0.25">
      <c r="B380" s="371" t="s">
        <v>522</v>
      </c>
      <c r="C380" s="372"/>
      <c r="D380" s="372"/>
      <c r="E380" s="372"/>
      <c r="F380" s="373"/>
      <c r="G380" s="371" t="s">
        <v>540</v>
      </c>
      <c r="H380" s="372"/>
      <c r="I380" s="372"/>
      <c r="J380" s="372"/>
      <c r="K380" s="373"/>
      <c r="L380" s="371"/>
      <c r="M380" s="372"/>
      <c r="N380" s="372"/>
      <c r="O380" s="372"/>
      <c r="P380" s="373"/>
      <c r="Q380" s="374"/>
      <c r="R380" s="375"/>
      <c r="S380" s="375"/>
      <c r="T380" s="375"/>
      <c r="U380" s="375"/>
      <c r="V380" s="376"/>
      <c r="W380" s="14"/>
      <c r="X380" s="14"/>
    </row>
    <row r="381" spans="2:24" s="122" customFormat="1" ht="18" customHeight="1" x14ac:dyDescent="0.25">
      <c r="B381" s="647" t="s">
        <v>523</v>
      </c>
      <c r="C381" s="648"/>
      <c r="D381" s="648"/>
      <c r="E381" s="648"/>
      <c r="F381" s="649"/>
      <c r="G381" s="650" t="s">
        <v>541</v>
      </c>
      <c r="H381" s="651"/>
      <c r="I381" s="651"/>
      <c r="J381" s="651"/>
      <c r="K381" s="652"/>
      <c r="L381" s="650"/>
      <c r="M381" s="651"/>
      <c r="N381" s="651"/>
      <c r="O381" s="651"/>
      <c r="P381" s="652"/>
      <c r="Q381" s="206"/>
      <c r="R381" s="207"/>
      <c r="S381" s="207"/>
      <c r="T381" s="207"/>
      <c r="U381" s="207"/>
      <c r="V381" s="208"/>
      <c r="W381" s="14"/>
      <c r="X381" s="14"/>
    </row>
    <row r="382" spans="2:24" s="122" customFormat="1" ht="18" customHeight="1" x14ac:dyDescent="0.25">
      <c r="B382" s="231" t="s">
        <v>524</v>
      </c>
      <c r="C382" s="199"/>
      <c r="D382" s="199"/>
      <c r="E382" s="199"/>
      <c r="F382" s="200"/>
      <c r="G382" s="198"/>
      <c r="H382" s="199"/>
      <c r="I382" s="199"/>
      <c r="J382" s="199"/>
      <c r="K382" s="200"/>
      <c r="L382" s="198"/>
      <c r="M382" s="199"/>
      <c r="N382" s="199"/>
      <c r="O382" s="199"/>
      <c r="P382" s="200"/>
      <c r="Q382" s="206"/>
      <c r="R382" s="207"/>
      <c r="S382" s="207"/>
      <c r="T382" s="207"/>
      <c r="U382" s="207"/>
      <c r="V382" s="208"/>
      <c r="W382" s="14"/>
      <c r="X382" s="14"/>
    </row>
    <row r="383" spans="2:24" s="122" customFormat="1" ht="18" customHeight="1" x14ac:dyDescent="0.25">
      <c r="B383" s="231" t="s">
        <v>525</v>
      </c>
      <c r="C383" s="199"/>
      <c r="D383" s="199"/>
      <c r="E383" s="199"/>
      <c r="F383" s="200"/>
      <c r="G383" s="650"/>
      <c r="H383" s="651"/>
      <c r="I383" s="651"/>
      <c r="J383" s="651"/>
      <c r="K383" s="652"/>
      <c r="L383" s="650"/>
      <c r="M383" s="651"/>
      <c r="N383" s="651"/>
      <c r="O383" s="651"/>
      <c r="P383" s="652"/>
      <c r="Q383" s="206"/>
      <c r="R383" s="207"/>
      <c r="S383" s="207"/>
      <c r="T383" s="207"/>
      <c r="U383" s="207"/>
      <c r="V383" s="208"/>
      <c r="W383" s="14"/>
      <c r="X383" s="14"/>
    </row>
    <row r="384" spans="2:24" s="122" customFormat="1" ht="18" customHeight="1" x14ac:dyDescent="0.25">
      <c r="B384" s="371" t="s">
        <v>526</v>
      </c>
      <c r="C384" s="372"/>
      <c r="D384" s="372"/>
      <c r="E384" s="372"/>
      <c r="F384" s="373"/>
      <c r="G384" s="371"/>
      <c r="H384" s="372"/>
      <c r="I384" s="372"/>
      <c r="J384" s="372"/>
      <c r="K384" s="373"/>
      <c r="L384" s="371"/>
      <c r="M384" s="372"/>
      <c r="N384" s="372"/>
      <c r="O384" s="372"/>
      <c r="P384" s="373"/>
      <c r="Q384" s="374"/>
      <c r="R384" s="375"/>
      <c r="S384" s="375"/>
      <c r="T384" s="375"/>
      <c r="U384" s="375"/>
      <c r="V384" s="376"/>
      <c r="W384" s="14"/>
      <c r="X384" s="14"/>
    </row>
    <row r="385" spans="2:24" s="122" customFormat="1" ht="18" customHeight="1" x14ac:dyDescent="0.25">
      <c r="B385" s="371" t="s">
        <v>527</v>
      </c>
      <c r="C385" s="372"/>
      <c r="D385" s="372"/>
      <c r="E385" s="372"/>
      <c r="F385" s="373"/>
      <c r="G385" s="371"/>
      <c r="H385" s="372"/>
      <c r="I385" s="372"/>
      <c r="J385" s="372"/>
      <c r="K385" s="373"/>
      <c r="L385" s="371"/>
      <c r="M385" s="372"/>
      <c r="N385" s="372"/>
      <c r="O385" s="372"/>
      <c r="P385" s="373"/>
      <c r="Q385" s="374"/>
      <c r="R385" s="375"/>
      <c r="S385" s="375"/>
      <c r="T385" s="375"/>
      <c r="U385" s="375"/>
      <c r="V385" s="376"/>
      <c r="W385" s="14"/>
      <c r="X385" s="14"/>
    </row>
    <row r="386" spans="2:24" s="122" customFormat="1" ht="18" customHeight="1" x14ac:dyDescent="0.25">
      <c r="B386" s="371" t="s">
        <v>528</v>
      </c>
      <c r="C386" s="372"/>
      <c r="D386" s="372"/>
      <c r="E386" s="372"/>
      <c r="F386" s="373"/>
      <c r="G386" s="371"/>
      <c r="H386" s="372"/>
      <c r="I386" s="372"/>
      <c r="J386" s="372"/>
      <c r="K386" s="373"/>
      <c r="L386" s="371"/>
      <c r="M386" s="372"/>
      <c r="N386" s="372"/>
      <c r="O386" s="372"/>
      <c r="P386" s="373"/>
      <c r="Q386" s="374"/>
      <c r="R386" s="375"/>
      <c r="S386" s="375"/>
      <c r="T386" s="375"/>
      <c r="U386" s="375"/>
      <c r="V386" s="376"/>
      <c r="W386" s="14"/>
      <c r="X386" s="14"/>
    </row>
    <row r="387" spans="2:24" s="122" customFormat="1" ht="18" customHeight="1" x14ac:dyDescent="0.25">
      <c r="B387" s="371" t="s">
        <v>529</v>
      </c>
      <c r="C387" s="372"/>
      <c r="D387" s="372"/>
      <c r="E387" s="372"/>
      <c r="F387" s="373"/>
      <c r="G387" s="371"/>
      <c r="H387" s="372"/>
      <c r="I387" s="372"/>
      <c r="J387" s="372"/>
      <c r="K387" s="373"/>
      <c r="L387" s="371"/>
      <c r="M387" s="372"/>
      <c r="N387" s="372"/>
      <c r="O387" s="372"/>
      <c r="P387" s="373"/>
      <c r="Q387" s="374"/>
      <c r="R387" s="375"/>
      <c r="S387" s="375"/>
      <c r="T387" s="375"/>
      <c r="U387" s="375"/>
      <c r="V387" s="376"/>
      <c r="W387" s="14"/>
      <c r="X387" s="14"/>
    </row>
    <row r="388" spans="2:24" s="122" customFormat="1" ht="18" customHeight="1" x14ac:dyDescent="0.25">
      <c r="B388" s="371" t="s">
        <v>530</v>
      </c>
      <c r="C388" s="372"/>
      <c r="D388" s="372"/>
      <c r="E388" s="372"/>
      <c r="F388" s="373"/>
      <c r="G388" s="371"/>
      <c r="H388" s="372"/>
      <c r="I388" s="372"/>
      <c r="J388" s="372"/>
      <c r="K388" s="373"/>
      <c r="L388" s="371"/>
      <c r="M388" s="372"/>
      <c r="N388" s="372"/>
      <c r="O388" s="372"/>
      <c r="P388" s="373"/>
      <c r="Q388" s="374"/>
      <c r="R388" s="375"/>
      <c r="S388" s="375"/>
      <c r="T388" s="375"/>
      <c r="U388" s="375"/>
      <c r="V388" s="376"/>
      <c r="W388" s="14"/>
      <c r="X388" s="14"/>
    </row>
    <row r="389" spans="2:24" s="122" customFormat="1" ht="18" customHeight="1" x14ac:dyDescent="0.25">
      <c r="B389" s="371" t="s">
        <v>531</v>
      </c>
      <c r="C389" s="372"/>
      <c r="D389" s="372"/>
      <c r="E389" s="372"/>
      <c r="F389" s="373"/>
      <c r="G389" s="371"/>
      <c r="H389" s="372"/>
      <c r="I389" s="372"/>
      <c r="J389" s="372"/>
      <c r="K389" s="373"/>
      <c r="L389" s="371"/>
      <c r="M389" s="372"/>
      <c r="N389" s="372"/>
      <c r="O389" s="372"/>
      <c r="P389" s="373"/>
      <c r="Q389" s="374"/>
      <c r="R389" s="375"/>
      <c r="S389" s="375"/>
      <c r="T389" s="375"/>
      <c r="U389" s="375"/>
      <c r="V389" s="376"/>
      <c r="W389" s="14"/>
      <c r="X389" s="14"/>
    </row>
    <row r="390" spans="2:24" s="122" customFormat="1" ht="18" customHeight="1" x14ac:dyDescent="0.25">
      <c r="B390" s="371" t="s">
        <v>532</v>
      </c>
      <c r="C390" s="372"/>
      <c r="D390" s="372"/>
      <c r="E390" s="372"/>
      <c r="F390" s="373"/>
      <c r="G390" s="371"/>
      <c r="H390" s="372"/>
      <c r="I390" s="372"/>
      <c r="J390" s="372"/>
      <c r="K390" s="373"/>
      <c r="L390" s="371"/>
      <c r="M390" s="372"/>
      <c r="N390" s="372"/>
      <c r="O390" s="372"/>
      <c r="P390" s="373"/>
      <c r="Q390" s="374"/>
      <c r="R390" s="375"/>
      <c r="S390" s="375"/>
      <c r="T390" s="375"/>
      <c r="U390" s="375"/>
      <c r="V390" s="376"/>
      <c r="W390" s="14"/>
      <c r="X390" s="14"/>
    </row>
    <row r="391" spans="2:24" s="122" customFormat="1" ht="18" customHeight="1" x14ac:dyDescent="0.25">
      <c r="B391" s="371" t="s">
        <v>533</v>
      </c>
      <c r="C391" s="372"/>
      <c r="D391" s="372"/>
      <c r="E391" s="372"/>
      <c r="F391" s="373"/>
      <c r="G391" s="371"/>
      <c r="H391" s="372"/>
      <c r="I391" s="372"/>
      <c r="J391" s="372"/>
      <c r="K391" s="373"/>
      <c r="L391" s="371"/>
      <c r="M391" s="372"/>
      <c r="N391" s="372"/>
      <c r="O391" s="372"/>
      <c r="P391" s="373"/>
      <c r="Q391" s="374"/>
      <c r="R391" s="375"/>
      <c r="S391" s="375"/>
      <c r="T391" s="375"/>
      <c r="U391" s="375"/>
      <c r="V391" s="376"/>
      <c r="W391" s="14"/>
      <c r="X391" s="14"/>
    </row>
    <row r="392" spans="2:24" s="122" customFormat="1" ht="18" customHeight="1" thickBot="1" x14ac:dyDescent="0.3">
      <c r="B392" s="361" t="s">
        <v>534</v>
      </c>
      <c r="C392" s="362"/>
      <c r="D392" s="362"/>
      <c r="E392" s="362"/>
      <c r="F392" s="363"/>
      <c r="G392" s="361"/>
      <c r="H392" s="362"/>
      <c r="I392" s="362"/>
      <c r="J392" s="362"/>
      <c r="K392" s="363"/>
      <c r="L392" s="361"/>
      <c r="M392" s="362"/>
      <c r="N392" s="362"/>
      <c r="O392" s="362"/>
      <c r="P392" s="363"/>
      <c r="Q392" s="364"/>
      <c r="R392" s="365"/>
      <c r="S392" s="365"/>
      <c r="T392" s="365"/>
      <c r="U392" s="365"/>
      <c r="V392" s="366"/>
    </row>
    <row r="393" spans="2:24" s="122" customFormat="1" ht="17.25" customHeight="1" x14ac:dyDescent="0.25">
      <c r="B393" s="14"/>
      <c r="C393" s="14"/>
      <c r="D393" s="14"/>
      <c r="E393" s="14"/>
      <c r="F393" s="14"/>
      <c r="G393" s="14"/>
      <c r="H393" s="14"/>
      <c r="I393" s="14"/>
      <c r="J393" s="14"/>
      <c r="K393" s="14"/>
      <c r="L393" s="14"/>
      <c r="M393" s="14"/>
      <c r="N393" s="14"/>
      <c r="O393" s="14"/>
      <c r="P393" s="121"/>
      <c r="Q393" s="14"/>
      <c r="R393" s="14"/>
    </row>
    <row r="394" spans="2:24" s="122" customFormat="1" ht="9.75" customHeight="1" x14ac:dyDescent="0.25">
      <c r="B394" s="14"/>
      <c r="C394" s="14"/>
      <c r="D394" s="14"/>
      <c r="E394" s="14"/>
      <c r="F394" s="14"/>
      <c r="G394" s="14"/>
      <c r="H394" s="14"/>
      <c r="I394" s="14"/>
      <c r="J394" s="14"/>
      <c r="K394" s="14"/>
      <c r="L394" s="14"/>
      <c r="M394" s="14"/>
      <c r="N394" s="14"/>
      <c r="O394" s="14"/>
      <c r="P394" s="121"/>
      <c r="Q394" s="14"/>
      <c r="R394" s="14"/>
    </row>
    <row r="395" spans="2:24" ht="19.5" customHeight="1" x14ac:dyDescent="0.25">
      <c r="B395" s="653" t="s">
        <v>318</v>
      </c>
      <c r="C395" s="653"/>
      <c r="D395" s="653"/>
      <c r="E395" s="653"/>
      <c r="F395" s="653"/>
      <c r="G395" s="653"/>
      <c r="H395" s="653"/>
    </row>
    <row r="396" spans="2:24" ht="9" customHeight="1" x14ac:dyDescent="0.25"/>
    <row r="397" spans="2:24" ht="15.75" thickBot="1" x14ac:dyDescent="0.3">
      <c r="B397" s="316" t="s">
        <v>333</v>
      </c>
      <c r="C397" s="316"/>
      <c r="D397" s="316"/>
      <c r="E397" s="316"/>
      <c r="F397" s="316"/>
      <c r="G397" s="316"/>
      <c r="H397" s="316"/>
      <c r="I397" s="316"/>
      <c r="M397" s="316" t="s">
        <v>334</v>
      </c>
      <c r="N397" s="316"/>
      <c r="O397" s="316"/>
      <c r="P397" s="316"/>
      <c r="Q397" s="316"/>
      <c r="R397" s="316"/>
      <c r="S397" s="316"/>
      <c r="T397" s="316"/>
    </row>
    <row r="398" spans="2:24" ht="15" customHeight="1" x14ac:dyDescent="0.25">
      <c r="B398" s="318" t="s">
        <v>201</v>
      </c>
      <c r="C398" s="319"/>
      <c r="D398" s="320"/>
      <c r="E398" s="327" t="s">
        <v>202</v>
      </c>
      <c r="F398" s="330" t="s">
        <v>381</v>
      </c>
      <c r="G398" s="333" t="s">
        <v>203</v>
      </c>
      <c r="H398" s="334"/>
      <c r="I398" s="335"/>
      <c r="J398" s="307" t="s">
        <v>202</v>
      </c>
      <c r="K398" s="327" t="s">
        <v>381</v>
      </c>
      <c r="M398" s="318" t="s">
        <v>201</v>
      </c>
      <c r="N398" s="319"/>
      <c r="O398" s="320"/>
      <c r="P398" s="327" t="s">
        <v>202</v>
      </c>
      <c r="Q398" s="330" t="s">
        <v>381</v>
      </c>
      <c r="R398" s="333" t="s">
        <v>203</v>
      </c>
      <c r="S398" s="334"/>
      <c r="T398" s="335"/>
      <c r="U398" s="351" t="s">
        <v>202</v>
      </c>
      <c r="V398" s="327" t="s">
        <v>381</v>
      </c>
    </row>
    <row r="399" spans="2:24" x14ac:dyDescent="0.25">
      <c r="B399" s="321"/>
      <c r="C399" s="322"/>
      <c r="D399" s="323"/>
      <c r="E399" s="328"/>
      <c r="F399" s="331"/>
      <c r="G399" s="336"/>
      <c r="H399" s="337"/>
      <c r="I399" s="338"/>
      <c r="J399" s="308"/>
      <c r="K399" s="328"/>
      <c r="M399" s="321"/>
      <c r="N399" s="322"/>
      <c r="O399" s="323"/>
      <c r="P399" s="328"/>
      <c r="Q399" s="331"/>
      <c r="R399" s="336"/>
      <c r="S399" s="337"/>
      <c r="T399" s="338"/>
      <c r="U399" s="352"/>
      <c r="V399" s="328"/>
    </row>
    <row r="400" spans="2:24" x14ac:dyDescent="0.25">
      <c r="B400" s="321"/>
      <c r="C400" s="322"/>
      <c r="D400" s="323"/>
      <c r="E400" s="328"/>
      <c r="F400" s="331"/>
      <c r="G400" s="336"/>
      <c r="H400" s="337"/>
      <c r="I400" s="338"/>
      <c r="J400" s="308"/>
      <c r="K400" s="328"/>
      <c r="M400" s="321"/>
      <c r="N400" s="322"/>
      <c r="O400" s="323"/>
      <c r="P400" s="328"/>
      <c r="Q400" s="331"/>
      <c r="R400" s="336"/>
      <c r="S400" s="337"/>
      <c r="T400" s="338"/>
      <c r="U400" s="352"/>
      <c r="V400" s="328"/>
    </row>
    <row r="401" spans="2:22" x14ac:dyDescent="0.25">
      <c r="B401" s="321"/>
      <c r="C401" s="322"/>
      <c r="D401" s="323"/>
      <c r="E401" s="328"/>
      <c r="F401" s="331"/>
      <c r="G401" s="336"/>
      <c r="H401" s="337"/>
      <c r="I401" s="338"/>
      <c r="J401" s="308"/>
      <c r="K401" s="328"/>
      <c r="M401" s="321"/>
      <c r="N401" s="322"/>
      <c r="O401" s="323"/>
      <c r="P401" s="328"/>
      <c r="Q401" s="331"/>
      <c r="R401" s="336"/>
      <c r="S401" s="337"/>
      <c r="T401" s="338"/>
      <c r="U401" s="352"/>
      <c r="V401" s="328"/>
    </row>
    <row r="402" spans="2:22" x14ac:dyDescent="0.25">
      <c r="B402" s="321"/>
      <c r="C402" s="322"/>
      <c r="D402" s="323"/>
      <c r="E402" s="328"/>
      <c r="F402" s="331"/>
      <c r="G402" s="336"/>
      <c r="H402" s="337"/>
      <c r="I402" s="338"/>
      <c r="J402" s="308"/>
      <c r="K402" s="328"/>
      <c r="M402" s="321"/>
      <c r="N402" s="322"/>
      <c r="O402" s="323"/>
      <c r="P402" s="328"/>
      <c r="Q402" s="331"/>
      <c r="R402" s="336"/>
      <c r="S402" s="337"/>
      <c r="T402" s="338"/>
      <c r="U402" s="352"/>
      <c r="V402" s="328"/>
    </row>
    <row r="403" spans="2:22" ht="15.75" thickBot="1" x14ac:dyDescent="0.3">
      <c r="B403" s="324"/>
      <c r="C403" s="325"/>
      <c r="D403" s="326"/>
      <c r="E403" s="329"/>
      <c r="F403" s="332"/>
      <c r="G403" s="336"/>
      <c r="H403" s="337"/>
      <c r="I403" s="338"/>
      <c r="J403" s="359"/>
      <c r="K403" s="329"/>
      <c r="M403" s="324"/>
      <c r="N403" s="325"/>
      <c r="O403" s="326"/>
      <c r="P403" s="329"/>
      <c r="Q403" s="332"/>
      <c r="R403" s="336"/>
      <c r="S403" s="337"/>
      <c r="T403" s="338"/>
      <c r="U403" s="360"/>
      <c r="V403" s="329"/>
    </row>
    <row r="404" spans="2:22" x14ac:dyDescent="0.25">
      <c r="B404" s="339" t="s">
        <v>544</v>
      </c>
      <c r="C404" s="340"/>
      <c r="D404" s="341"/>
      <c r="E404" s="217">
        <v>158</v>
      </c>
      <c r="F404" s="161" t="s">
        <v>546</v>
      </c>
      <c r="G404" s="342" t="s">
        <v>557</v>
      </c>
      <c r="H404" s="343"/>
      <c r="I404" s="344"/>
      <c r="J404" s="162">
        <v>18</v>
      </c>
      <c r="K404" s="217" t="s">
        <v>546</v>
      </c>
      <c r="M404" s="339" t="s">
        <v>549</v>
      </c>
      <c r="N404" s="340"/>
      <c r="O404" s="341"/>
      <c r="P404" s="217">
        <v>164</v>
      </c>
      <c r="Q404" s="161" t="s">
        <v>295</v>
      </c>
      <c r="R404" s="342" t="s">
        <v>565</v>
      </c>
      <c r="S404" s="343"/>
      <c r="T404" s="344"/>
      <c r="U404" s="162">
        <v>18</v>
      </c>
      <c r="V404" s="217" t="s">
        <v>573</v>
      </c>
    </row>
    <row r="405" spans="2:22" x14ac:dyDescent="0.25">
      <c r="B405" s="345" t="s">
        <v>545</v>
      </c>
      <c r="C405" s="346"/>
      <c r="D405" s="347"/>
      <c r="E405" s="8">
        <v>117</v>
      </c>
      <c r="F405" s="160" t="s">
        <v>546</v>
      </c>
      <c r="G405" s="345" t="s">
        <v>558</v>
      </c>
      <c r="H405" s="346"/>
      <c r="I405" s="347"/>
      <c r="J405" s="130">
        <v>18</v>
      </c>
      <c r="K405" s="8" t="s">
        <v>562</v>
      </c>
      <c r="M405" s="345" t="s">
        <v>550</v>
      </c>
      <c r="N405" s="346"/>
      <c r="O405" s="347"/>
      <c r="P405" s="8">
        <v>120</v>
      </c>
      <c r="Q405" s="160" t="s">
        <v>551</v>
      </c>
      <c r="R405" s="345" t="s">
        <v>561</v>
      </c>
      <c r="S405" s="346"/>
      <c r="T405" s="347"/>
      <c r="U405" s="130">
        <v>7</v>
      </c>
      <c r="V405" s="8" t="s">
        <v>574</v>
      </c>
    </row>
    <row r="406" spans="2:22" x14ac:dyDescent="0.25">
      <c r="B406" s="345" t="s">
        <v>547</v>
      </c>
      <c r="C406" s="346"/>
      <c r="D406" s="347"/>
      <c r="E406" s="8">
        <v>41</v>
      </c>
      <c r="F406" s="160" t="s">
        <v>548</v>
      </c>
      <c r="G406" s="345" t="s">
        <v>561</v>
      </c>
      <c r="H406" s="346"/>
      <c r="I406" s="347"/>
      <c r="J406" s="130">
        <v>14</v>
      </c>
      <c r="K406" s="8" t="s">
        <v>563</v>
      </c>
      <c r="M406" s="345" t="s">
        <v>436</v>
      </c>
      <c r="N406" s="346"/>
      <c r="O406" s="347"/>
      <c r="P406" s="8">
        <v>80</v>
      </c>
      <c r="Q406" s="160" t="s">
        <v>444</v>
      </c>
      <c r="R406" s="345" t="s">
        <v>566</v>
      </c>
      <c r="S406" s="346"/>
      <c r="T406" s="347"/>
      <c r="U406" s="130">
        <v>14</v>
      </c>
      <c r="V406" s="8" t="s">
        <v>295</v>
      </c>
    </row>
    <row r="407" spans="2:22" x14ac:dyDescent="0.25">
      <c r="B407" s="345"/>
      <c r="C407" s="346"/>
      <c r="D407" s="347"/>
      <c r="E407" s="8"/>
      <c r="F407" s="160"/>
      <c r="G407" s="345" t="s">
        <v>559</v>
      </c>
      <c r="H407" s="346"/>
      <c r="I407" s="347"/>
      <c r="J407" s="130">
        <v>14</v>
      </c>
      <c r="K407" s="8" t="s">
        <v>564</v>
      </c>
      <c r="M407" s="345" t="s">
        <v>547</v>
      </c>
      <c r="N407" s="346"/>
      <c r="O407" s="347"/>
      <c r="P407" s="8">
        <v>40</v>
      </c>
      <c r="Q407" s="160" t="s">
        <v>552</v>
      </c>
      <c r="R407" s="345" t="s">
        <v>567</v>
      </c>
      <c r="S407" s="346"/>
      <c r="T407" s="347"/>
      <c r="U407" s="130">
        <v>16</v>
      </c>
      <c r="V407" s="8" t="s">
        <v>575</v>
      </c>
    </row>
    <row r="408" spans="2:22" x14ac:dyDescent="0.25">
      <c r="B408" s="345"/>
      <c r="C408" s="346"/>
      <c r="D408" s="347"/>
      <c r="E408" s="8"/>
      <c r="F408" s="160"/>
      <c r="G408" s="345" t="s">
        <v>560</v>
      </c>
      <c r="H408" s="346"/>
      <c r="I408" s="347"/>
      <c r="J408" s="130">
        <v>24</v>
      </c>
      <c r="K408" s="8" t="s">
        <v>564</v>
      </c>
      <c r="M408" s="345" t="s">
        <v>545</v>
      </c>
      <c r="N408" s="346"/>
      <c r="O408" s="347"/>
      <c r="P408" s="8">
        <v>51</v>
      </c>
      <c r="Q408" s="160" t="s">
        <v>553</v>
      </c>
      <c r="R408" s="345" t="s">
        <v>568</v>
      </c>
      <c r="S408" s="346"/>
      <c r="T408" s="347"/>
      <c r="U408" s="130">
        <v>17</v>
      </c>
      <c r="V408" s="8" t="s">
        <v>576</v>
      </c>
    </row>
    <row r="409" spans="2:22" x14ac:dyDescent="0.25">
      <c r="B409" s="345"/>
      <c r="C409" s="346"/>
      <c r="D409" s="347"/>
      <c r="E409" s="8"/>
      <c r="F409" s="160"/>
      <c r="G409" s="345"/>
      <c r="H409" s="346"/>
      <c r="I409" s="347"/>
      <c r="J409" s="130"/>
      <c r="K409" s="8"/>
      <c r="M409" s="345"/>
      <c r="N409" s="346"/>
      <c r="O409" s="347"/>
      <c r="P409" s="8"/>
      <c r="Q409" s="160"/>
      <c r="R409" s="345" t="s">
        <v>569</v>
      </c>
      <c r="S409" s="346"/>
      <c r="T409" s="347"/>
      <c r="U409" s="130">
        <v>20</v>
      </c>
      <c r="V409" s="8" t="s">
        <v>575</v>
      </c>
    </row>
    <row r="410" spans="2:22" x14ac:dyDescent="0.25">
      <c r="B410" s="345"/>
      <c r="C410" s="346"/>
      <c r="D410" s="347"/>
      <c r="E410" s="8"/>
      <c r="F410" s="160"/>
      <c r="G410" s="345"/>
      <c r="H410" s="346"/>
      <c r="I410" s="347"/>
      <c r="J410" s="130"/>
      <c r="K410" s="8"/>
      <c r="M410" s="345"/>
      <c r="N410" s="346"/>
      <c r="O410" s="347"/>
      <c r="P410" s="8"/>
      <c r="Q410" s="160"/>
      <c r="R410" s="345" t="s">
        <v>570</v>
      </c>
      <c r="S410" s="346"/>
      <c r="T410" s="347"/>
      <c r="U410" s="130">
        <v>11</v>
      </c>
      <c r="V410" s="8" t="s">
        <v>295</v>
      </c>
    </row>
    <row r="411" spans="2:22" x14ac:dyDescent="0.25">
      <c r="B411" s="345"/>
      <c r="C411" s="346"/>
      <c r="D411" s="347"/>
      <c r="E411" s="8"/>
      <c r="F411" s="160"/>
      <c r="G411" s="345"/>
      <c r="H411" s="346"/>
      <c r="I411" s="347"/>
      <c r="J411" s="130"/>
      <c r="K411" s="8"/>
      <c r="M411" s="345"/>
      <c r="N411" s="346"/>
      <c r="O411" s="347"/>
      <c r="P411" s="8"/>
      <c r="Q411" s="160"/>
      <c r="R411" s="345" t="s">
        <v>571</v>
      </c>
      <c r="S411" s="346"/>
      <c r="T411" s="347"/>
      <c r="U411" s="130">
        <v>10</v>
      </c>
      <c r="V411" s="8" t="s">
        <v>574</v>
      </c>
    </row>
    <row r="412" spans="2:22" x14ac:dyDescent="0.25">
      <c r="B412" s="345"/>
      <c r="C412" s="346"/>
      <c r="D412" s="347"/>
      <c r="E412" s="8"/>
      <c r="F412" s="160"/>
      <c r="G412" s="345"/>
      <c r="H412" s="346"/>
      <c r="I412" s="347"/>
      <c r="J412" s="130"/>
      <c r="K412" s="8"/>
      <c r="M412" s="345"/>
      <c r="N412" s="346"/>
      <c r="O412" s="347"/>
      <c r="P412" s="8"/>
      <c r="Q412" s="160"/>
      <c r="R412" s="345" t="s">
        <v>572</v>
      </c>
      <c r="S412" s="346"/>
      <c r="T412" s="347"/>
      <c r="U412" s="130">
        <v>12</v>
      </c>
      <c r="V412" s="8" t="s">
        <v>575</v>
      </c>
    </row>
    <row r="413" spans="2:22" x14ac:dyDescent="0.25">
      <c r="B413" s="345"/>
      <c r="C413" s="346"/>
      <c r="D413" s="347"/>
      <c r="E413" s="8"/>
      <c r="F413" s="160"/>
      <c r="G413" s="345"/>
      <c r="H413" s="346"/>
      <c r="I413" s="347"/>
      <c r="J413" s="130"/>
      <c r="K413" s="8"/>
      <c r="M413" s="345"/>
      <c r="N413" s="346"/>
      <c r="O413" s="347"/>
      <c r="P413" s="8"/>
      <c r="Q413" s="160"/>
      <c r="R413" s="345" t="s">
        <v>560</v>
      </c>
      <c r="S413" s="346"/>
      <c r="T413" s="347"/>
      <c r="U413" s="130">
        <v>10</v>
      </c>
      <c r="V413" s="8" t="s">
        <v>575</v>
      </c>
    </row>
    <row r="414" spans="2:22" ht="15.75" thickBot="1" x14ac:dyDescent="0.3">
      <c r="B414" s="348"/>
      <c r="C414" s="349"/>
      <c r="D414" s="350"/>
      <c r="E414" s="92"/>
      <c r="F414" s="140"/>
      <c r="G414" s="348"/>
      <c r="H414" s="349"/>
      <c r="I414" s="350"/>
      <c r="J414" s="131"/>
      <c r="K414" s="92"/>
      <c r="M414" s="348"/>
      <c r="N414" s="349"/>
      <c r="O414" s="350"/>
      <c r="P414" s="92"/>
      <c r="Q414" s="140"/>
      <c r="R414" s="348"/>
      <c r="S414" s="349"/>
      <c r="T414" s="350"/>
      <c r="U414" s="131"/>
      <c r="V414" s="92"/>
    </row>
    <row r="415" spans="2:22" x14ac:dyDescent="0.25">
      <c r="B415" s="358" t="s">
        <v>25</v>
      </c>
      <c r="C415" s="358"/>
      <c r="D415" s="358"/>
      <c r="E415" s="358"/>
      <c r="F415" s="358"/>
      <c r="G415" s="358"/>
      <c r="H415" s="358"/>
      <c r="I415" s="358"/>
      <c r="J415" s="358"/>
      <c r="K415" s="358"/>
      <c r="M415" s="358" t="s">
        <v>25</v>
      </c>
      <c r="N415" s="358"/>
      <c r="O415" s="358"/>
      <c r="P415" s="358"/>
      <c r="Q415" s="358"/>
      <c r="R415" s="358"/>
      <c r="S415" s="358"/>
      <c r="T415" s="358"/>
      <c r="U415" s="358"/>
      <c r="V415" s="358"/>
    </row>
    <row r="416" spans="2:22" ht="4.5" customHeight="1" x14ac:dyDescent="0.25">
      <c r="B416" s="65"/>
      <c r="C416" s="65"/>
      <c r="D416" s="65"/>
      <c r="E416" s="65"/>
      <c r="F416" s="65"/>
      <c r="G416" s="65"/>
      <c r="H416" s="65"/>
      <c r="I416" s="65"/>
    </row>
    <row r="417" spans="2:22" ht="15.75" thickBot="1" x14ac:dyDescent="0.3">
      <c r="B417" s="317" t="s">
        <v>332</v>
      </c>
      <c r="C417" s="317"/>
      <c r="D417" s="317"/>
      <c r="E417" s="317"/>
      <c r="F417" s="317"/>
      <c r="G417" s="317"/>
      <c r="H417" s="317"/>
      <c r="I417" s="317"/>
      <c r="M417" s="317" t="s">
        <v>335</v>
      </c>
      <c r="N417" s="317"/>
      <c r="O417" s="317"/>
      <c r="P417" s="317"/>
      <c r="Q417" s="317"/>
      <c r="R417" s="317"/>
      <c r="S417" s="317"/>
      <c r="T417" s="317"/>
    </row>
    <row r="418" spans="2:22" ht="15" customHeight="1" x14ac:dyDescent="0.25">
      <c r="B418" s="318" t="s">
        <v>201</v>
      </c>
      <c r="C418" s="319"/>
      <c r="D418" s="320"/>
      <c r="E418" s="327" t="s">
        <v>202</v>
      </c>
      <c r="F418" s="330" t="s">
        <v>381</v>
      </c>
      <c r="G418" s="333" t="s">
        <v>203</v>
      </c>
      <c r="H418" s="334"/>
      <c r="I418" s="335"/>
      <c r="J418" s="307" t="s">
        <v>202</v>
      </c>
      <c r="K418" s="327" t="s">
        <v>381</v>
      </c>
      <c r="M418" s="318" t="s">
        <v>201</v>
      </c>
      <c r="N418" s="319"/>
      <c r="O418" s="320"/>
      <c r="P418" s="327" t="s">
        <v>202</v>
      </c>
      <c r="Q418" s="330" t="s">
        <v>381</v>
      </c>
      <c r="R418" s="333" t="s">
        <v>203</v>
      </c>
      <c r="S418" s="334"/>
      <c r="T418" s="335"/>
      <c r="U418" s="351" t="s">
        <v>202</v>
      </c>
      <c r="V418" s="327" t="s">
        <v>381</v>
      </c>
    </row>
    <row r="419" spans="2:22" x14ac:dyDescent="0.25">
      <c r="B419" s="321"/>
      <c r="C419" s="322"/>
      <c r="D419" s="323"/>
      <c r="E419" s="328"/>
      <c r="F419" s="331"/>
      <c r="G419" s="336"/>
      <c r="H419" s="337"/>
      <c r="I419" s="338"/>
      <c r="J419" s="308"/>
      <c r="K419" s="328"/>
      <c r="M419" s="321"/>
      <c r="N419" s="322"/>
      <c r="O419" s="323"/>
      <c r="P419" s="328"/>
      <c r="Q419" s="331"/>
      <c r="R419" s="336"/>
      <c r="S419" s="337"/>
      <c r="T419" s="338"/>
      <c r="U419" s="352"/>
      <c r="V419" s="328"/>
    </row>
    <row r="420" spans="2:22" x14ac:dyDescent="0.25">
      <c r="B420" s="321"/>
      <c r="C420" s="322"/>
      <c r="D420" s="323"/>
      <c r="E420" s="328"/>
      <c r="F420" s="331"/>
      <c r="G420" s="336"/>
      <c r="H420" s="337"/>
      <c r="I420" s="338"/>
      <c r="J420" s="308"/>
      <c r="K420" s="328"/>
      <c r="M420" s="321"/>
      <c r="N420" s="322"/>
      <c r="O420" s="323"/>
      <c r="P420" s="328"/>
      <c r="Q420" s="331"/>
      <c r="R420" s="336"/>
      <c r="S420" s="337"/>
      <c r="T420" s="338"/>
      <c r="U420" s="352"/>
      <c r="V420" s="328"/>
    </row>
    <row r="421" spans="2:22" x14ac:dyDescent="0.25">
      <c r="B421" s="321"/>
      <c r="C421" s="322"/>
      <c r="D421" s="323"/>
      <c r="E421" s="328"/>
      <c r="F421" s="331"/>
      <c r="G421" s="336"/>
      <c r="H421" s="337"/>
      <c r="I421" s="338"/>
      <c r="J421" s="308"/>
      <c r="K421" s="328"/>
      <c r="M421" s="321"/>
      <c r="N421" s="322"/>
      <c r="O421" s="323"/>
      <c r="P421" s="328"/>
      <c r="Q421" s="331"/>
      <c r="R421" s="336"/>
      <c r="S421" s="337"/>
      <c r="T421" s="338"/>
      <c r="U421" s="352"/>
      <c r="V421" s="328"/>
    </row>
    <row r="422" spans="2:22" x14ac:dyDescent="0.25">
      <c r="B422" s="321"/>
      <c r="C422" s="322"/>
      <c r="D422" s="323"/>
      <c r="E422" s="328"/>
      <c r="F422" s="331"/>
      <c r="G422" s="336"/>
      <c r="H422" s="337"/>
      <c r="I422" s="338"/>
      <c r="J422" s="308"/>
      <c r="K422" s="328"/>
      <c r="M422" s="321"/>
      <c r="N422" s="322"/>
      <c r="O422" s="323"/>
      <c r="P422" s="328"/>
      <c r="Q422" s="331"/>
      <c r="R422" s="336"/>
      <c r="S422" s="337"/>
      <c r="T422" s="338"/>
      <c r="U422" s="352"/>
      <c r="V422" s="328"/>
    </row>
    <row r="423" spans="2:22" ht="15.75" thickBot="1" x14ac:dyDescent="0.3">
      <c r="B423" s="324"/>
      <c r="C423" s="325"/>
      <c r="D423" s="326"/>
      <c r="E423" s="329"/>
      <c r="F423" s="332"/>
      <c r="G423" s="336"/>
      <c r="H423" s="337"/>
      <c r="I423" s="338"/>
      <c r="J423" s="359"/>
      <c r="K423" s="329"/>
      <c r="M423" s="324"/>
      <c r="N423" s="325"/>
      <c r="O423" s="326"/>
      <c r="P423" s="329"/>
      <c r="Q423" s="332"/>
      <c r="R423" s="336"/>
      <c r="S423" s="337"/>
      <c r="T423" s="338"/>
      <c r="U423" s="360"/>
      <c r="V423" s="329"/>
    </row>
    <row r="424" spans="2:22" x14ac:dyDescent="0.25">
      <c r="B424" s="339" t="s">
        <v>554</v>
      </c>
      <c r="C424" s="340"/>
      <c r="D424" s="341"/>
      <c r="E424" s="217">
        <v>23</v>
      </c>
      <c r="F424" s="161" t="s">
        <v>112</v>
      </c>
      <c r="G424" s="342" t="s">
        <v>561</v>
      </c>
      <c r="H424" s="343"/>
      <c r="I424" s="344"/>
      <c r="J424" s="162">
        <v>10</v>
      </c>
      <c r="K424" s="217" t="s">
        <v>577</v>
      </c>
      <c r="M424" s="339"/>
      <c r="N424" s="340"/>
      <c r="O424" s="341"/>
      <c r="P424" s="217"/>
      <c r="Q424" s="161"/>
      <c r="R424" s="342"/>
      <c r="S424" s="343"/>
      <c r="T424" s="344"/>
      <c r="U424" s="162"/>
      <c r="V424" s="217"/>
    </row>
    <row r="425" spans="2:22" x14ac:dyDescent="0.25">
      <c r="B425" s="345" t="s">
        <v>555</v>
      </c>
      <c r="C425" s="346"/>
      <c r="D425" s="347"/>
      <c r="E425" s="8">
        <v>23</v>
      </c>
      <c r="F425" s="160" t="s">
        <v>112</v>
      </c>
      <c r="G425" s="345" t="s">
        <v>560</v>
      </c>
      <c r="H425" s="346"/>
      <c r="I425" s="347"/>
      <c r="J425" s="130">
        <v>4</v>
      </c>
      <c r="K425" s="217" t="s">
        <v>577</v>
      </c>
      <c r="M425" s="345"/>
      <c r="N425" s="346"/>
      <c r="O425" s="347"/>
      <c r="P425" s="8"/>
      <c r="Q425" s="160"/>
      <c r="R425" s="345"/>
      <c r="S425" s="346"/>
      <c r="T425" s="347"/>
      <c r="U425" s="130"/>
      <c r="V425" s="8"/>
    </row>
    <row r="426" spans="2:22" x14ac:dyDescent="0.25">
      <c r="B426" s="345" t="s">
        <v>556</v>
      </c>
      <c r="C426" s="346"/>
      <c r="D426" s="347"/>
      <c r="E426" s="8">
        <v>15</v>
      </c>
      <c r="F426" s="160" t="s">
        <v>114</v>
      </c>
      <c r="G426" s="345" t="s">
        <v>569</v>
      </c>
      <c r="H426" s="346"/>
      <c r="I426" s="347"/>
      <c r="J426" s="130">
        <v>3</v>
      </c>
      <c r="K426" s="217" t="s">
        <v>112</v>
      </c>
      <c r="M426" s="345"/>
      <c r="N426" s="346"/>
      <c r="O426" s="347"/>
      <c r="P426" s="8"/>
      <c r="Q426" s="160"/>
      <c r="R426" s="345"/>
      <c r="S426" s="346"/>
      <c r="T426" s="347"/>
      <c r="U426" s="130"/>
      <c r="V426" s="8"/>
    </row>
    <row r="427" spans="2:22" x14ac:dyDescent="0.25">
      <c r="B427" s="345" t="s">
        <v>549</v>
      </c>
      <c r="C427" s="346"/>
      <c r="D427" s="347"/>
      <c r="E427" s="8">
        <v>16</v>
      </c>
      <c r="F427" s="160" t="s">
        <v>114</v>
      </c>
      <c r="G427" s="345" t="s">
        <v>570</v>
      </c>
      <c r="H427" s="346"/>
      <c r="I427" s="347"/>
      <c r="J427" s="130">
        <v>5</v>
      </c>
      <c r="K427" s="217" t="s">
        <v>577</v>
      </c>
      <c r="M427" s="345"/>
      <c r="N427" s="346"/>
      <c r="O427" s="347"/>
      <c r="P427" s="8"/>
      <c r="Q427" s="160"/>
      <c r="R427" s="345"/>
      <c r="S427" s="346"/>
      <c r="T427" s="347"/>
      <c r="U427" s="130"/>
      <c r="V427" s="8"/>
    </row>
    <row r="428" spans="2:22" x14ac:dyDescent="0.25">
      <c r="B428" s="345"/>
      <c r="C428" s="346"/>
      <c r="D428" s="347"/>
      <c r="E428" s="8"/>
      <c r="F428" s="160"/>
      <c r="G428" s="345" t="s">
        <v>571</v>
      </c>
      <c r="H428" s="346"/>
      <c r="I428" s="347"/>
      <c r="J428" s="130">
        <v>9</v>
      </c>
      <c r="K428" s="217" t="s">
        <v>577</v>
      </c>
      <c r="M428" s="345"/>
      <c r="N428" s="346"/>
      <c r="O428" s="347"/>
      <c r="P428" s="8"/>
      <c r="Q428" s="160"/>
      <c r="R428" s="345"/>
      <c r="S428" s="346"/>
      <c r="T428" s="347"/>
      <c r="U428" s="130"/>
      <c r="V428" s="8"/>
    </row>
    <row r="429" spans="2:22" x14ac:dyDescent="0.25">
      <c r="B429" s="345"/>
      <c r="C429" s="346"/>
      <c r="D429" s="347"/>
      <c r="E429" s="8"/>
      <c r="F429" s="160"/>
      <c r="G429" s="345" t="s">
        <v>572</v>
      </c>
      <c r="H429" s="346"/>
      <c r="I429" s="347"/>
      <c r="J429" s="130">
        <v>8</v>
      </c>
      <c r="K429" s="217" t="s">
        <v>577</v>
      </c>
      <c r="M429" s="345"/>
      <c r="N429" s="346"/>
      <c r="O429" s="347"/>
      <c r="P429" s="8"/>
      <c r="Q429" s="160"/>
      <c r="R429" s="345"/>
      <c r="S429" s="346"/>
      <c r="T429" s="347"/>
      <c r="U429" s="130"/>
      <c r="V429" s="8"/>
    </row>
    <row r="430" spans="2:22" x14ac:dyDescent="0.25">
      <c r="B430" s="345"/>
      <c r="C430" s="346"/>
      <c r="D430" s="347"/>
      <c r="E430" s="8"/>
      <c r="F430" s="160"/>
      <c r="G430" s="345"/>
      <c r="H430" s="346"/>
      <c r="I430" s="347"/>
      <c r="J430" s="130"/>
      <c r="K430" s="8"/>
      <c r="M430" s="345"/>
      <c r="N430" s="346"/>
      <c r="O430" s="347"/>
      <c r="P430" s="8"/>
      <c r="Q430" s="160"/>
      <c r="R430" s="345"/>
      <c r="S430" s="346"/>
      <c r="T430" s="347"/>
      <c r="U430" s="130"/>
      <c r="V430" s="8"/>
    </row>
    <row r="431" spans="2:22" x14ac:dyDescent="0.25">
      <c r="B431" s="345"/>
      <c r="C431" s="346"/>
      <c r="D431" s="347"/>
      <c r="E431" s="8"/>
      <c r="F431" s="160"/>
      <c r="G431" s="345"/>
      <c r="H431" s="346"/>
      <c r="I431" s="347"/>
      <c r="J431" s="130"/>
      <c r="K431" s="8"/>
      <c r="M431" s="345"/>
      <c r="N431" s="346"/>
      <c r="O431" s="347"/>
      <c r="P431" s="8"/>
      <c r="Q431" s="160"/>
      <c r="R431" s="345"/>
      <c r="S431" s="346"/>
      <c r="T431" s="347"/>
      <c r="U431" s="130"/>
      <c r="V431" s="8"/>
    </row>
    <row r="432" spans="2:22" x14ac:dyDescent="0.25">
      <c r="B432" s="345"/>
      <c r="C432" s="346"/>
      <c r="D432" s="347"/>
      <c r="E432" s="8"/>
      <c r="F432" s="160"/>
      <c r="G432" s="345"/>
      <c r="H432" s="346"/>
      <c r="I432" s="347"/>
      <c r="J432" s="130"/>
      <c r="K432" s="8"/>
      <c r="M432" s="345"/>
      <c r="N432" s="346"/>
      <c r="O432" s="347"/>
      <c r="P432" s="8"/>
      <c r="Q432" s="160"/>
      <c r="R432" s="345"/>
      <c r="S432" s="346"/>
      <c r="T432" s="347"/>
      <c r="U432" s="130"/>
      <c r="V432" s="8"/>
    </row>
    <row r="433" spans="2:22" x14ac:dyDescent="0.25">
      <c r="B433" s="345"/>
      <c r="C433" s="346"/>
      <c r="D433" s="347"/>
      <c r="E433" s="8"/>
      <c r="F433" s="160"/>
      <c r="G433" s="345"/>
      <c r="H433" s="346"/>
      <c r="I433" s="347"/>
      <c r="J433" s="130"/>
      <c r="K433" s="8"/>
      <c r="M433" s="345"/>
      <c r="N433" s="346"/>
      <c r="O433" s="347"/>
      <c r="P433" s="8"/>
      <c r="Q433" s="160"/>
      <c r="R433" s="345"/>
      <c r="S433" s="346"/>
      <c r="T433" s="347"/>
      <c r="U433" s="130"/>
      <c r="V433" s="8"/>
    </row>
    <row r="434" spans="2:22" ht="15.75" thickBot="1" x14ac:dyDescent="0.3">
      <c r="B434" s="348"/>
      <c r="C434" s="349"/>
      <c r="D434" s="350"/>
      <c r="E434" s="92"/>
      <c r="F434" s="140"/>
      <c r="G434" s="348"/>
      <c r="H434" s="349"/>
      <c r="I434" s="350"/>
      <c r="J434" s="131"/>
      <c r="K434" s="92"/>
      <c r="M434" s="348"/>
      <c r="N434" s="349"/>
      <c r="O434" s="350"/>
      <c r="P434" s="92"/>
      <c r="Q434" s="140"/>
      <c r="R434" s="348"/>
      <c r="S434" s="349"/>
      <c r="T434" s="350"/>
      <c r="U434" s="131"/>
      <c r="V434" s="92"/>
    </row>
    <row r="435" spans="2:22" x14ac:dyDescent="0.25">
      <c r="B435" s="358" t="s">
        <v>25</v>
      </c>
      <c r="C435" s="358"/>
      <c r="D435" s="358"/>
      <c r="E435" s="358"/>
      <c r="F435" s="358"/>
      <c r="G435" s="358"/>
      <c r="H435" s="358"/>
      <c r="I435" s="358"/>
      <c r="J435" s="358"/>
      <c r="K435" s="358"/>
      <c r="M435" s="358" t="s">
        <v>25</v>
      </c>
      <c r="N435" s="358"/>
      <c r="O435" s="358"/>
      <c r="P435" s="358"/>
      <c r="Q435" s="358"/>
      <c r="R435" s="358"/>
      <c r="S435" s="358"/>
      <c r="T435" s="358"/>
      <c r="U435" s="358"/>
      <c r="V435" s="358"/>
    </row>
    <row r="436" spans="2:22" ht="7.5" customHeight="1" x14ac:dyDescent="0.25">
      <c r="B436" s="65"/>
      <c r="C436" s="65"/>
      <c r="D436" s="65"/>
      <c r="E436" s="65"/>
      <c r="F436" s="65"/>
      <c r="G436" s="65"/>
      <c r="H436" s="65"/>
      <c r="I436" s="65"/>
      <c r="K436" s="65"/>
      <c r="L436" s="65"/>
      <c r="M436" s="65"/>
      <c r="N436" s="65"/>
      <c r="O436" s="65"/>
      <c r="P436" s="65"/>
      <c r="Q436" s="65"/>
      <c r="R436" s="65"/>
    </row>
    <row r="437" spans="2:22" ht="15" customHeight="1" thickBot="1" x14ac:dyDescent="0.3">
      <c r="B437" s="533" t="s">
        <v>329</v>
      </c>
      <c r="C437" s="533"/>
      <c r="D437" s="533"/>
      <c r="E437" s="533"/>
      <c r="F437" s="533"/>
      <c r="G437" s="533"/>
      <c r="H437" s="533"/>
      <c r="I437" s="533"/>
      <c r="K437" s="317" t="s">
        <v>330</v>
      </c>
      <c r="L437" s="317"/>
      <c r="M437" s="317"/>
      <c r="N437" s="317"/>
      <c r="O437" s="317"/>
      <c r="P437" s="317"/>
      <c r="Q437" s="317"/>
      <c r="R437" s="317"/>
      <c r="S437" s="317"/>
      <c r="T437" s="317"/>
    </row>
    <row r="438" spans="2:22" ht="78" customHeight="1" thickBot="1" x14ac:dyDescent="0.3">
      <c r="B438" s="638" t="s">
        <v>269</v>
      </c>
      <c r="C438" s="639"/>
      <c r="D438" s="639"/>
      <c r="E438" s="639"/>
      <c r="F438" s="639"/>
      <c r="G438" s="640"/>
      <c r="H438" s="159" t="s">
        <v>202</v>
      </c>
      <c r="I438" s="218" t="s">
        <v>381</v>
      </c>
      <c r="K438" s="534" t="s">
        <v>282</v>
      </c>
      <c r="L438" s="535"/>
      <c r="M438" s="534" t="s">
        <v>283</v>
      </c>
      <c r="N438" s="535"/>
      <c r="O438" s="534" t="s">
        <v>284</v>
      </c>
      <c r="P438" s="535"/>
      <c r="Q438" s="534" t="s">
        <v>285</v>
      </c>
      <c r="R438" s="535"/>
      <c r="S438" s="534" t="s">
        <v>290</v>
      </c>
      <c r="T438" s="535"/>
    </row>
    <row r="439" spans="2:22" ht="15.75" customHeight="1" thickBot="1" x14ac:dyDescent="0.3">
      <c r="B439" s="215"/>
      <c r="C439" s="216"/>
      <c r="D439" s="216"/>
      <c r="E439" s="216"/>
      <c r="F439" s="216"/>
      <c r="G439" s="216"/>
      <c r="H439" s="6"/>
      <c r="I439" s="6"/>
      <c r="K439" s="276"/>
      <c r="L439" s="277"/>
      <c r="M439" s="276"/>
      <c r="N439" s="277"/>
      <c r="O439" s="276"/>
      <c r="P439" s="277"/>
      <c r="Q439" s="276"/>
      <c r="R439" s="277"/>
      <c r="S439" s="276"/>
      <c r="T439" s="277"/>
    </row>
    <row r="440" spans="2:22" ht="15.75" thickBot="1" x14ac:dyDescent="0.3">
      <c r="B440" s="82"/>
      <c r="C440" s="83"/>
      <c r="D440" s="83"/>
      <c r="E440" s="83"/>
      <c r="F440" s="83"/>
      <c r="G440" s="83"/>
      <c r="H440" s="8"/>
      <c r="I440" s="8"/>
      <c r="K440" s="276"/>
      <c r="L440" s="277"/>
      <c r="M440" s="276"/>
      <c r="N440" s="277"/>
      <c r="O440" s="276"/>
      <c r="P440" s="277"/>
      <c r="Q440" s="276"/>
      <c r="R440" s="277"/>
      <c r="S440" s="276"/>
      <c r="T440" s="277"/>
    </row>
    <row r="441" spans="2:22" ht="15.75" thickBot="1" x14ac:dyDescent="0.3">
      <c r="B441" s="82"/>
      <c r="C441" s="83"/>
      <c r="D441" s="83"/>
      <c r="E441" s="83"/>
      <c r="F441" s="83"/>
      <c r="G441" s="83"/>
      <c r="H441" s="8"/>
      <c r="I441" s="8"/>
      <c r="K441" s="276"/>
      <c r="L441" s="277"/>
      <c r="M441" s="276"/>
      <c r="N441" s="277"/>
      <c r="O441" s="276"/>
      <c r="P441" s="277"/>
      <c r="Q441" s="276"/>
      <c r="R441" s="277"/>
      <c r="S441" s="276"/>
      <c r="T441" s="277"/>
    </row>
    <row r="442" spans="2:22" ht="15.75" thickBot="1" x14ac:dyDescent="0.3">
      <c r="B442" s="82"/>
      <c r="C442" s="83"/>
      <c r="D442" s="83"/>
      <c r="E442" s="83"/>
      <c r="F442" s="83"/>
      <c r="G442" s="83"/>
      <c r="H442" s="8"/>
      <c r="I442" s="8"/>
      <c r="K442" s="276"/>
      <c r="L442" s="277"/>
      <c r="M442" s="276"/>
      <c r="N442" s="277"/>
      <c r="O442" s="276"/>
      <c r="P442" s="277"/>
      <c r="Q442" s="276"/>
      <c r="R442" s="277"/>
      <c r="S442" s="276"/>
      <c r="T442" s="277"/>
    </row>
    <row r="443" spans="2:22" ht="15.75" thickBot="1" x14ac:dyDescent="0.3">
      <c r="B443" s="82"/>
      <c r="C443" s="83"/>
      <c r="D443" s="83"/>
      <c r="E443" s="83"/>
      <c r="F443" s="83"/>
      <c r="G443" s="83"/>
      <c r="H443" s="8"/>
      <c r="I443" s="8"/>
      <c r="K443" s="276"/>
      <c r="L443" s="277"/>
      <c r="M443" s="276"/>
      <c r="N443" s="277"/>
      <c r="O443" s="276"/>
      <c r="P443" s="277"/>
      <c r="Q443" s="276"/>
      <c r="R443" s="277"/>
      <c r="S443" s="276"/>
      <c r="T443" s="277"/>
    </row>
    <row r="444" spans="2:22" ht="15.75" thickBot="1" x14ac:dyDescent="0.3">
      <c r="B444" s="82"/>
      <c r="C444" s="83"/>
      <c r="D444" s="83"/>
      <c r="E444" s="83"/>
      <c r="F444" s="83"/>
      <c r="G444" s="83"/>
      <c r="H444" s="8"/>
      <c r="I444" s="8"/>
      <c r="K444" s="276"/>
      <c r="L444" s="277"/>
      <c r="M444" s="276"/>
      <c r="N444" s="277"/>
      <c r="O444" s="276"/>
      <c r="P444" s="277"/>
      <c r="Q444" s="276"/>
      <c r="R444" s="277"/>
      <c r="S444" s="276"/>
      <c r="T444" s="277"/>
    </row>
    <row r="445" spans="2:22" ht="15.75" thickBot="1" x14ac:dyDescent="0.3">
      <c r="B445" s="82"/>
      <c r="C445" s="83"/>
      <c r="D445" s="83"/>
      <c r="E445" s="83"/>
      <c r="F445" s="83"/>
      <c r="G445" s="83"/>
      <c r="H445" s="8"/>
      <c r="I445" s="8"/>
      <c r="K445" s="276"/>
      <c r="L445" s="277"/>
      <c r="M445" s="276"/>
      <c r="N445" s="277"/>
      <c r="O445" s="276"/>
      <c r="P445" s="277"/>
      <c r="Q445" s="276"/>
      <c r="R445" s="277"/>
      <c r="S445" s="276"/>
      <c r="T445" s="277"/>
    </row>
    <row r="446" spans="2:22" ht="15.75" thickBot="1" x14ac:dyDescent="0.3">
      <c r="B446" s="82"/>
      <c r="C446" s="83"/>
      <c r="D446" s="83"/>
      <c r="E446" s="83"/>
      <c r="F446" s="83"/>
      <c r="G446" s="83"/>
      <c r="H446" s="8"/>
      <c r="I446" s="8"/>
      <c r="K446" s="276"/>
      <c r="L446" s="277"/>
      <c r="M446" s="276"/>
      <c r="N446" s="277"/>
      <c r="O446" s="276"/>
      <c r="P446" s="277"/>
      <c r="Q446" s="276"/>
      <c r="R446" s="277"/>
      <c r="S446" s="276"/>
      <c r="T446" s="277"/>
    </row>
    <row r="447" spans="2:22" ht="15.75" thickBot="1" x14ac:dyDescent="0.3">
      <c r="B447" s="84"/>
      <c r="C447" s="85"/>
      <c r="D447" s="85"/>
      <c r="E447" s="85"/>
      <c r="F447" s="85"/>
      <c r="G447" s="85"/>
      <c r="H447" s="92"/>
      <c r="I447" s="92"/>
      <c r="K447" s="276"/>
      <c r="L447" s="277"/>
      <c r="M447" s="276"/>
      <c r="N447" s="277"/>
      <c r="O447" s="276"/>
      <c r="P447" s="277"/>
      <c r="Q447" s="276"/>
      <c r="R447" s="277"/>
      <c r="S447" s="276"/>
      <c r="T447" s="277"/>
    </row>
    <row r="448" spans="2:22" ht="18.75" customHeight="1" x14ac:dyDescent="0.25">
      <c r="B448" s="65"/>
      <c r="C448" s="65"/>
      <c r="D448" s="65"/>
      <c r="E448" s="65"/>
      <c r="F448" s="65"/>
      <c r="G448" s="65"/>
      <c r="H448" s="65"/>
      <c r="I448" s="65"/>
    </row>
    <row r="449" spans="2:24" ht="24" customHeight="1" thickBot="1" x14ac:dyDescent="0.3">
      <c r="B449" s="78" t="s">
        <v>327</v>
      </c>
      <c r="C449" s="78"/>
      <c r="D449" s="78"/>
      <c r="E449" s="78"/>
      <c r="F449" s="78"/>
    </row>
    <row r="450" spans="2:24" ht="70.5" customHeight="1" thickBot="1" x14ac:dyDescent="0.3">
      <c r="B450" s="872" t="s">
        <v>272</v>
      </c>
      <c r="C450" s="873"/>
      <c r="D450" s="874"/>
      <c r="E450" s="875" t="s">
        <v>270</v>
      </c>
      <c r="F450" s="876"/>
      <c r="G450" s="877"/>
      <c r="H450" s="875" t="s">
        <v>273</v>
      </c>
      <c r="I450" s="876"/>
      <c r="J450" s="877"/>
      <c r="K450" s="875" t="s">
        <v>271</v>
      </c>
      <c r="L450" s="877"/>
    </row>
    <row r="451" spans="2:24" ht="45.75" thickBot="1" x14ac:dyDescent="0.3">
      <c r="B451" s="163" t="s">
        <v>97</v>
      </c>
      <c r="C451" s="164" t="s">
        <v>98</v>
      </c>
      <c r="D451" s="165" t="s">
        <v>99</v>
      </c>
      <c r="E451" s="163" t="s">
        <v>97</v>
      </c>
      <c r="F451" s="164" t="s">
        <v>98</v>
      </c>
      <c r="G451" s="165" t="s">
        <v>99</v>
      </c>
      <c r="H451" s="163" t="s">
        <v>97</v>
      </c>
      <c r="I451" s="164" t="s">
        <v>98</v>
      </c>
      <c r="J451" s="165" t="s">
        <v>99</v>
      </c>
      <c r="K451" s="163" t="s">
        <v>97</v>
      </c>
      <c r="L451" s="165" t="s">
        <v>98</v>
      </c>
    </row>
    <row r="452" spans="2:24" ht="32.25" customHeight="1" thickBot="1" x14ac:dyDescent="0.3">
      <c r="B452" s="152">
        <v>6</v>
      </c>
      <c r="C452" s="93">
        <v>10</v>
      </c>
      <c r="D452" s="91">
        <v>0</v>
      </c>
      <c r="E452" s="152">
        <v>6</v>
      </c>
      <c r="F452" s="93">
        <v>9</v>
      </c>
      <c r="G452" s="91">
        <v>0</v>
      </c>
      <c r="H452" s="152">
        <v>0</v>
      </c>
      <c r="I452" s="93">
        <v>2</v>
      </c>
      <c r="J452" s="91">
        <v>0</v>
      </c>
      <c r="K452" s="152">
        <v>6</v>
      </c>
      <c r="L452" s="91">
        <v>8</v>
      </c>
    </row>
    <row r="453" spans="2:24" ht="15.75" customHeight="1" x14ac:dyDescent="0.25">
      <c r="B453" s="65"/>
      <c r="C453" s="65"/>
      <c r="D453" s="65"/>
      <c r="E453" s="65"/>
      <c r="F453" s="65"/>
      <c r="G453" s="65"/>
      <c r="H453" s="65"/>
      <c r="I453" s="65"/>
    </row>
    <row r="454" spans="2:24" x14ac:dyDescent="0.25">
      <c r="B454" s="517" t="s">
        <v>204</v>
      </c>
      <c r="C454" s="517"/>
      <c r="D454" s="517"/>
      <c r="E454" s="517"/>
      <c r="F454" s="517"/>
      <c r="G454" s="517"/>
      <c r="H454" s="517"/>
      <c r="I454" s="517"/>
      <c r="J454" s="517"/>
      <c r="K454" s="517"/>
      <c r="L454" s="517"/>
      <c r="M454" s="517"/>
      <c r="N454" s="517"/>
      <c r="O454" s="517"/>
      <c r="P454" s="517"/>
      <c r="Q454" s="517"/>
      <c r="R454" s="517"/>
    </row>
    <row r="455" spans="2:24" x14ac:dyDescent="0.25">
      <c r="B455" s="517"/>
      <c r="C455" s="517"/>
      <c r="D455" s="517"/>
      <c r="E455" s="517"/>
      <c r="F455" s="517"/>
      <c r="G455" s="517"/>
      <c r="H455" s="517"/>
      <c r="I455" s="517"/>
      <c r="J455" s="517"/>
      <c r="K455" s="517"/>
      <c r="L455" s="517"/>
      <c r="M455" s="517"/>
      <c r="N455" s="517"/>
      <c r="O455" s="517"/>
      <c r="P455" s="517"/>
      <c r="Q455" s="517"/>
      <c r="R455" s="517"/>
    </row>
    <row r="456" spans="2:24" ht="9" customHeight="1" x14ac:dyDescent="0.25">
      <c r="B456" s="517"/>
      <c r="C456" s="517"/>
      <c r="D456" s="517"/>
      <c r="E456" s="517"/>
      <c r="F456" s="517"/>
      <c r="G456" s="517"/>
      <c r="H456" s="517"/>
      <c r="I456" s="517"/>
      <c r="J456" s="517"/>
      <c r="K456" s="517"/>
      <c r="L456" s="517"/>
      <c r="M456" s="517"/>
      <c r="N456" s="517"/>
      <c r="O456" s="517"/>
      <c r="P456" s="517"/>
      <c r="Q456" s="517"/>
      <c r="R456" s="517"/>
    </row>
    <row r="458" spans="2:24" ht="19.5" x14ac:dyDescent="0.25">
      <c r="B458" s="561" t="s">
        <v>205</v>
      </c>
      <c r="C458" s="561"/>
      <c r="D458" s="561"/>
      <c r="E458" s="561"/>
      <c r="F458" s="561"/>
      <c r="X458" s="80"/>
    </row>
    <row r="459" spans="2:24" ht="15.75" thickBot="1" x14ac:dyDescent="0.3">
      <c r="B459" s="66"/>
      <c r="C459" s="66"/>
      <c r="D459" s="66"/>
      <c r="E459" s="66"/>
      <c r="F459" s="66"/>
      <c r="G459" s="66"/>
      <c r="H459" s="66"/>
      <c r="I459" s="66"/>
      <c r="J459" s="66"/>
      <c r="K459" s="66"/>
      <c r="L459" s="66"/>
      <c r="M459" s="66"/>
      <c r="N459" s="66"/>
      <c r="O459" s="66"/>
      <c r="P459" s="66"/>
      <c r="Q459" s="66"/>
      <c r="R459" s="66"/>
    </row>
    <row r="460" spans="2:24" ht="15.75" thickBot="1" x14ac:dyDescent="0.3">
      <c r="B460" s="609" t="s">
        <v>206</v>
      </c>
      <c r="C460" s="613"/>
      <c r="D460" s="610"/>
      <c r="E460" s="891" t="s">
        <v>207</v>
      </c>
      <c r="F460" s="892"/>
      <c r="G460" s="892"/>
      <c r="H460" s="892"/>
      <c r="I460" s="892"/>
      <c r="J460" s="892"/>
      <c r="K460" s="892"/>
      <c r="L460" s="892"/>
      <c r="M460" s="892"/>
      <c r="N460" s="892"/>
      <c r="O460" s="892"/>
      <c r="P460" s="892"/>
      <c r="Q460" s="892"/>
      <c r="R460" s="893"/>
    </row>
    <row r="461" spans="2:24" x14ac:dyDescent="0.25">
      <c r="B461" s="611"/>
      <c r="C461" s="614"/>
      <c r="D461" s="612"/>
      <c r="E461" s="629" t="s">
        <v>208</v>
      </c>
      <c r="F461" s="630"/>
      <c r="G461" s="630"/>
      <c r="H461" s="630"/>
      <c r="I461" s="631"/>
      <c r="J461" s="635" t="s">
        <v>209</v>
      </c>
      <c r="K461" s="630"/>
      <c r="L461" s="630"/>
      <c r="M461" s="630"/>
      <c r="N461" s="630"/>
      <c r="O461" s="630"/>
      <c r="P461" s="630"/>
      <c r="Q461" s="630"/>
      <c r="R461" s="631"/>
    </row>
    <row r="462" spans="2:24" x14ac:dyDescent="0.25">
      <c r="B462" s="611"/>
      <c r="C462" s="614"/>
      <c r="D462" s="612"/>
      <c r="E462" s="632"/>
      <c r="F462" s="633"/>
      <c r="G462" s="633"/>
      <c r="H462" s="633"/>
      <c r="I462" s="634"/>
      <c r="J462" s="636"/>
      <c r="K462" s="633"/>
      <c r="L462" s="633"/>
      <c r="M462" s="633"/>
      <c r="N462" s="633"/>
      <c r="O462" s="633"/>
      <c r="P462" s="633"/>
      <c r="Q462" s="633"/>
      <c r="R462" s="634"/>
    </row>
    <row r="463" spans="2:24" x14ac:dyDescent="0.25">
      <c r="B463" s="280" t="s">
        <v>578</v>
      </c>
      <c r="C463" s="281"/>
      <c r="D463" s="282"/>
      <c r="E463" s="280" t="s">
        <v>579</v>
      </c>
      <c r="F463" s="281"/>
      <c r="G463" s="281"/>
      <c r="H463" s="281"/>
      <c r="I463" s="282"/>
      <c r="J463" s="637" t="s">
        <v>580</v>
      </c>
      <c r="K463" s="281"/>
      <c r="L463" s="281"/>
      <c r="M463" s="281"/>
      <c r="N463" s="281"/>
      <c r="O463" s="281"/>
      <c r="P463" s="281"/>
      <c r="Q463" s="281"/>
      <c r="R463" s="282"/>
    </row>
    <row r="464" spans="2:24" x14ac:dyDescent="0.25">
      <c r="B464" s="280"/>
      <c r="C464" s="281"/>
      <c r="D464" s="282"/>
      <c r="E464" s="280"/>
      <c r="F464" s="281"/>
      <c r="G464" s="281"/>
      <c r="H464" s="281"/>
      <c r="I464" s="282"/>
      <c r="J464" s="637"/>
      <c r="K464" s="281"/>
      <c r="L464" s="281"/>
      <c r="M464" s="281"/>
      <c r="N464" s="281"/>
      <c r="O464" s="281"/>
      <c r="P464" s="281"/>
      <c r="Q464" s="281"/>
      <c r="R464" s="282"/>
    </row>
    <row r="465" spans="2:18" x14ac:dyDescent="0.25">
      <c r="B465" s="280"/>
      <c r="C465" s="281"/>
      <c r="D465" s="282"/>
      <c r="E465" s="280"/>
      <c r="F465" s="281"/>
      <c r="G465" s="281"/>
      <c r="H465" s="281"/>
      <c r="I465" s="282"/>
      <c r="J465" s="637"/>
      <c r="K465" s="281"/>
      <c r="L465" s="281"/>
      <c r="M465" s="281"/>
      <c r="N465" s="281"/>
      <c r="O465" s="281"/>
      <c r="P465" s="281"/>
      <c r="Q465" s="281"/>
      <c r="R465" s="282"/>
    </row>
    <row r="466" spans="2:18" x14ac:dyDescent="0.25">
      <c r="B466" s="280" t="s">
        <v>581</v>
      </c>
      <c r="C466" s="281"/>
      <c r="D466" s="282"/>
      <c r="E466" s="280" t="s">
        <v>582</v>
      </c>
      <c r="F466" s="281"/>
      <c r="G466" s="281"/>
      <c r="H466" s="281"/>
      <c r="I466" s="282"/>
      <c r="J466" s="637" t="s">
        <v>583</v>
      </c>
      <c r="K466" s="281"/>
      <c r="L466" s="281"/>
      <c r="M466" s="281"/>
      <c r="N466" s="281"/>
      <c r="O466" s="281"/>
      <c r="P466" s="281"/>
      <c r="Q466" s="281"/>
      <c r="R466" s="282"/>
    </row>
    <row r="467" spans="2:18" x14ac:dyDescent="0.25">
      <c r="B467" s="280"/>
      <c r="C467" s="281"/>
      <c r="D467" s="282"/>
      <c r="E467" s="280"/>
      <c r="F467" s="281"/>
      <c r="G467" s="281"/>
      <c r="H467" s="281"/>
      <c r="I467" s="282"/>
      <c r="J467" s="637"/>
      <c r="K467" s="281"/>
      <c r="L467" s="281"/>
      <c r="M467" s="281"/>
      <c r="N467" s="281"/>
      <c r="O467" s="281"/>
      <c r="P467" s="281"/>
      <c r="Q467" s="281"/>
      <c r="R467" s="282"/>
    </row>
    <row r="468" spans="2:18" x14ac:dyDescent="0.25">
      <c r="B468" s="280"/>
      <c r="C468" s="281"/>
      <c r="D468" s="282"/>
      <c r="E468" s="280"/>
      <c r="F468" s="281"/>
      <c r="G468" s="281"/>
      <c r="H468" s="281"/>
      <c r="I468" s="282"/>
      <c r="J468" s="637"/>
      <c r="K468" s="281"/>
      <c r="L468" s="281"/>
      <c r="M468" s="281"/>
      <c r="N468" s="281"/>
      <c r="O468" s="281"/>
      <c r="P468" s="281"/>
      <c r="Q468" s="281"/>
      <c r="R468" s="282"/>
    </row>
    <row r="469" spans="2:18" x14ac:dyDescent="0.25">
      <c r="B469" s="280" t="s">
        <v>584</v>
      </c>
      <c r="C469" s="281"/>
      <c r="D469" s="282"/>
      <c r="E469" s="280" t="s">
        <v>542</v>
      </c>
      <c r="F469" s="281"/>
      <c r="G469" s="281"/>
      <c r="H469" s="281"/>
      <c r="I469" s="282"/>
      <c r="J469" s="637" t="s">
        <v>585</v>
      </c>
      <c r="K469" s="281"/>
      <c r="L469" s="281"/>
      <c r="M469" s="281"/>
      <c r="N469" s="281"/>
      <c r="O469" s="281"/>
      <c r="P469" s="281"/>
      <c r="Q469" s="281"/>
      <c r="R469" s="282"/>
    </row>
    <row r="470" spans="2:18" x14ac:dyDescent="0.25">
      <c r="B470" s="280"/>
      <c r="C470" s="281"/>
      <c r="D470" s="282"/>
      <c r="E470" s="280"/>
      <c r="F470" s="281"/>
      <c r="G470" s="281"/>
      <c r="H470" s="281"/>
      <c r="I470" s="282"/>
      <c r="J470" s="637"/>
      <c r="K470" s="281"/>
      <c r="L470" s="281"/>
      <c r="M470" s="281"/>
      <c r="N470" s="281"/>
      <c r="O470" s="281"/>
      <c r="P470" s="281"/>
      <c r="Q470" s="281"/>
      <c r="R470" s="282"/>
    </row>
    <row r="471" spans="2:18" x14ac:dyDescent="0.25">
      <c r="B471" s="280"/>
      <c r="C471" s="281"/>
      <c r="D471" s="282"/>
      <c r="E471" s="280"/>
      <c r="F471" s="281"/>
      <c r="G471" s="281"/>
      <c r="H471" s="281"/>
      <c r="I471" s="282"/>
      <c r="J471" s="637"/>
      <c r="K471" s="281"/>
      <c r="L471" s="281"/>
      <c r="M471" s="281"/>
      <c r="N471" s="281"/>
      <c r="O471" s="281"/>
      <c r="P471" s="281"/>
      <c r="Q471" s="281"/>
      <c r="R471" s="282"/>
    </row>
    <row r="472" spans="2:18" x14ac:dyDescent="0.25">
      <c r="B472" s="280" t="s">
        <v>586</v>
      </c>
      <c r="C472" s="281"/>
      <c r="D472" s="282"/>
      <c r="E472" s="280" t="s">
        <v>587</v>
      </c>
      <c r="F472" s="281"/>
      <c r="G472" s="281"/>
      <c r="H472" s="281"/>
      <c r="I472" s="282"/>
      <c r="J472" s="637" t="s">
        <v>588</v>
      </c>
      <c r="K472" s="281"/>
      <c r="L472" s="281"/>
      <c r="M472" s="281"/>
      <c r="N472" s="281"/>
      <c r="O472" s="281"/>
      <c r="P472" s="281"/>
      <c r="Q472" s="281"/>
      <c r="R472" s="282"/>
    </row>
    <row r="473" spans="2:18" x14ac:dyDescent="0.25">
      <c r="B473" s="280"/>
      <c r="C473" s="281"/>
      <c r="D473" s="282"/>
      <c r="E473" s="280"/>
      <c r="F473" s="281"/>
      <c r="G473" s="281"/>
      <c r="H473" s="281"/>
      <c r="I473" s="282"/>
      <c r="J473" s="637"/>
      <c r="K473" s="281"/>
      <c r="L473" s="281"/>
      <c r="M473" s="281"/>
      <c r="N473" s="281"/>
      <c r="O473" s="281"/>
      <c r="P473" s="281"/>
      <c r="Q473" s="281"/>
      <c r="R473" s="282"/>
    </row>
    <row r="474" spans="2:18" x14ac:dyDescent="0.25">
      <c r="B474" s="280"/>
      <c r="C474" s="281"/>
      <c r="D474" s="282"/>
      <c r="E474" s="280"/>
      <c r="F474" s="281"/>
      <c r="G474" s="281"/>
      <c r="H474" s="281"/>
      <c r="I474" s="282"/>
      <c r="J474" s="637"/>
      <c r="K474" s="281"/>
      <c r="L474" s="281"/>
      <c r="M474" s="281"/>
      <c r="N474" s="281"/>
      <c r="O474" s="281"/>
      <c r="P474" s="281"/>
      <c r="Q474" s="281"/>
      <c r="R474" s="282"/>
    </row>
    <row r="475" spans="2:18" x14ac:dyDescent="0.25">
      <c r="B475" s="280" t="s">
        <v>589</v>
      </c>
      <c r="C475" s="281"/>
      <c r="D475" s="282"/>
      <c r="E475" s="280" t="s">
        <v>592</v>
      </c>
      <c r="F475" s="281"/>
      <c r="G475" s="281"/>
      <c r="H475" s="281"/>
      <c r="I475" s="282"/>
      <c r="J475" s="637" t="s">
        <v>593</v>
      </c>
      <c r="K475" s="281"/>
      <c r="L475" s="281"/>
      <c r="M475" s="281"/>
      <c r="N475" s="281"/>
      <c r="O475" s="281"/>
      <c r="P475" s="281"/>
      <c r="Q475" s="281"/>
      <c r="R475" s="282"/>
    </row>
    <row r="476" spans="2:18" x14ac:dyDescent="0.25">
      <c r="B476" s="280"/>
      <c r="C476" s="281"/>
      <c r="D476" s="282"/>
      <c r="E476" s="280"/>
      <c r="F476" s="281"/>
      <c r="G476" s="281"/>
      <c r="H476" s="281"/>
      <c r="I476" s="282"/>
      <c r="J476" s="637"/>
      <c r="K476" s="281"/>
      <c r="L476" s="281"/>
      <c r="M476" s="281"/>
      <c r="N476" s="281"/>
      <c r="O476" s="281"/>
      <c r="P476" s="281"/>
      <c r="Q476" s="281"/>
      <c r="R476" s="282"/>
    </row>
    <row r="477" spans="2:18" x14ac:dyDescent="0.25">
      <c r="B477" s="280"/>
      <c r="C477" s="281"/>
      <c r="D477" s="282"/>
      <c r="E477" s="280"/>
      <c r="F477" s="281"/>
      <c r="G477" s="281"/>
      <c r="H477" s="281"/>
      <c r="I477" s="282"/>
      <c r="J477" s="637"/>
      <c r="K477" s="281"/>
      <c r="L477" s="281"/>
      <c r="M477" s="281"/>
      <c r="N477" s="281"/>
      <c r="O477" s="281"/>
      <c r="P477" s="281"/>
      <c r="Q477" s="281"/>
      <c r="R477" s="282"/>
    </row>
    <row r="478" spans="2:18" x14ac:dyDescent="0.25">
      <c r="B478" s="280" t="s">
        <v>590</v>
      </c>
      <c r="C478" s="281"/>
      <c r="D478" s="282"/>
      <c r="E478" s="280" t="s">
        <v>591</v>
      </c>
      <c r="F478" s="281"/>
      <c r="G478" s="281"/>
      <c r="H478" s="281"/>
      <c r="I478" s="282"/>
      <c r="J478" s="637"/>
      <c r="K478" s="281"/>
      <c r="L478" s="281"/>
      <c r="M478" s="281"/>
      <c r="N478" s="281"/>
      <c r="O478" s="281"/>
      <c r="P478" s="281"/>
      <c r="Q478" s="281"/>
      <c r="R478" s="282"/>
    </row>
    <row r="479" spans="2:18" x14ac:dyDescent="0.25">
      <c r="B479" s="280"/>
      <c r="C479" s="281"/>
      <c r="D479" s="282"/>
      <c r="E479" s="280"/>
      <c r="F479" s="281"/>
      <c r="G479" s="281"/>
      <c r="H479" s="281"/>
      <c r="I479" s="282"/>
      <c r="J479" s="637"/>
      <c r="K479" s="281"/>
      <c r="L479" s="281"/>
      <c r="M479" s="281"/>
      <c r="N479" s="281"/>
      <c r="O479" s="281"/>
      <c r="P479" s="281"/>
      <c r="Q479" s="281"/>
      <c r="R479" s="282"/>
    </row>
    <row r="480" spans="2:18" x14ac:dyDescent="0.25">
      <c r="B480" s="280"/>
      <c r="C480" s="281"/>
      <c r="D480" s="282"/>
      <c r="E480" s="280"/>
      <c r="F480" s="281"/>
      <c r="G480" s="281"/>
      <c r="H480" s="281"/>
      <c r="I480" s="282"/>
      <c r="J480" s="637"/>
      <c r="K480" s="281"/>
      <c r="L480" s="281"/>
      <c r="M480" s="281"/>
      <c r="N480" s="281"/>
      <c r="O480" s="281"/>
      <c r="P480" s="281"/>
      <c r="Q480" s="281"/>
      <c r="R480" s="282"/>
    </row>
    <row r="481" spans="2:18" x14ac:dyDescent="0.25">
      <c r="B481" s="280"/>
      <c r="C481" s="281"/>
      <c r="D481" s="282"/>
      <c r="E481" s="280"/>
      <c r="F481" s="281"/>
      <c r="G481" s="281"/>
      <c r="H481" s="281"/>
      <c r="I481" s="282"/>
      <c r="J481" s="637"/>
      <c r="K481" s="281"/>
      <c r="L481" s="281"/>
      <c r="M481" s="281"/>
      <c r="N481" s="281"/>
      <c r="O481" s="281"/>
      <c r="P481" s="281"/>
      <c r="Q481" s="281"/>
      <c r="R481" s="282"/>
    </row>
    <row r="482" spans="2:18" x14ac:dyDescent="0.25">
      <c r="B482" s="280"/>
      <c r="C482" s="281"/>
      <c r="D482" s="282"/>
      <c r="E482" s="280"/>
      <c r="F482" s="281"/>
      <c r="G482" s="281"/>
      <c r="H482" s="281"/>
      <c r="I482" s="282"/>
      <c r="J482" s="637"/>
      <c r="K482" s="281"/>
      <c r="L482" s="281"/>
      <c r="M482" s="281"/>
      <c r="N482" s="281"/>
      <c r="O482" s="281"/>
      <c r="P482" s="281"/>
      <c r="Q482" s="281"/>
      <c r="R482" s="282"/>
    </row>
    <row r="483" spans="2:18" x14ac:dyDescent="0.25">
      <c r="B483" s="280"/>
      <c r="C483" s="281"/>
      <c r="D483" s="282"/>
      <c r="E483" s="280"/>
      <c r="F483" s="281"/>
      <c r="G483" s="281"/>
      <c r="H483" s="281"/>
      <c r="I483" s="282"/>
      <c r="J483" s="637"/>
      <c r="K483" s="281"/>
      <c r="L483" s="281"/>
      <c r="M483" s="281"/>
      <c r="N483" s="281"/>
      <c r="O483" s="281"/>
      <c r="P483" s="281"/>
      <c r="Q483" s="281"/>
      <c r="R483" s="282"/>
    </row>
    <row r="484" spans="2:18" x14ac:dyDescent="0.25">
      <c r="B484" s="280"/>
      <c r="C484" s="281"/>
      <c r="D484" s="282"/>
      <c r="E484" s="280"/>
      <c r="F484" s="281"/>
      <c r="G484" s="281"/>
      <c r="H484" s="281"/>
      <c r="I484" s="282"/>
      <c r="J484" s="637"/>
      <c r="K484" s="281"/>
      <c r="L484" s="281"/>
      <c r="M484" s="281"/>
      <c r="N484" s="281"/>
      <c r="O484" s="281"/>
      <c r="P484" s="281"/>
      <c r="Q484" s="281"/>
      <c r="R484" s="282"/>
    </row>
    <row r="485" spans="2:18" x14ac:dyDescent="0.25">
      <c r="B485" s="280"/>
      <c r="C485" s="281"/>
      <c r="D485" s="282"/>
      <c r="E485" s="280"/>
      <c r="F485" s="281"/>
      <c r="G485" s="281"/>
      <c r="H485" s="281"/>
      <c r="I485" s="282"/>
      <c r="J485" s="637"/>
      <c r="K485" s="281"/>
      <c r="L485" s="281"/>
      <c r="M485" s="281"/>
      <c r="N485" s="281"/>
      <c r="O485" s="281"/>
      <c r="P485" s="281"/>
      <c r="Q485" s="281"/>
      <c r="R485" s="282"/>
    </row>
    <row r="486" spans="2:18" x14ac:dyDescent="0.25">
      <c r="B486" s="280"/>
      <c r="C486" s="281"/>
      <c r="D486" s="282"/>
      <c r="E486" s="280"/>
      <c r="F486" s="281"/>
      <c r="G486" s="281"/>
      <c r="H486" s="281"/>
      <c r="I486" s="282"/>
      <c r="J486" s="637"/>
      <c r="K486" s="281"/>
      <c r="L486" s="281"/>
      <c r="M486" s="281"/>
      <c r="N486" s="281"/>
      <c r="O486" s="281"/>
      <c r="P486" s="281"/>
      <c r="Q486" s="281"/>
      <c r="R486" s="282"/>
    </row>
    <row r="487" spans="2:18" x14ac:dyDescent="0.25">
      <c r="B487" s="621"/>
      <c r="C487" s="622"/>
      <c r="D487" s="623"/>
      <c r="E487" s="621"/>
      <c r="F487" s="622"/>
      <c r="G487" s="622"/>
      <c r="H487" s="622"/>
      <c r="I487" s="623"/>
      <c r="J487" s="624"/>
      <c r="K487" s="622"/>
      <c r="L487" s="622"/>
      <c r="M487" s="622"/>
      <c r="N487" s="622"/>
      <c r="O487" s="622"/>
      <c r="P487" s="622"/>
      <c r="Q487" s="622"/>
      <c r="R487" s="623"/>
    </row>
    <row r="488" spans="2:18" x14ac:dyDescent="0.25">
      <c r="B488" s="621"/>
      <c r="C488" s="622"/>
      <c r="D488" s="623"/>
      <c r="E488" s="621"/>
      <c r="F488" s="622"/>
      <c r="G488" s="622"/>
      <c r="H488" s="622"/>
      <c r="I488" s="623"/>
      <c r="J488" s="624"/>
      <c r="K488" s="622"/>
      <c r="L488" s="622"/>
      <c r="M488" s="622"/>
      <c r="N488" s="622"/>
      <c r="O488" s="622"/>
      <c r="P488" s="622"/>
      <c r="Q488" s="622"/>
      <c r="R488" s="623"/>
    </row>
    <row r="489" spans="2:18" x14ac:dyDescent="0.25">
      <c r="B489" s="621"/>
      <c r="C489" s="622"/>
      <c r="D489" s="623"/>
      <c r="E489" s="621"/>
      <c r="F489" s="622"/>
      <c r="G489" s="622"/>
      <c r="H489" s="622"/>
      <c r="I489" s="623"/>
      <c r="J489" s="624"/>
      <c r="K489" s="622"/>
      <c r="L489" s="622"/>
      <c r="M489" s="622"/>
      <c r="N489" s="622"/>
      <c r="O489" s="622"/>
      <c r="P489" s="622"/>
      <c r="Q489" s="622"/>
      <c r="R489" s="623"/>
    </row>
    <row r="490" spans="2:18" x14ac:dyDescent="0.25">
      <c r="B490" s="621"/>
      <c r="C490" s="622"/>
      <c r="D490" s="623"/>
      <c r="E490" s="621"/>
      <c r="F490" s="622"/>
      <c r="G490" s="622"/>
      <c r="H490" s="622"/>
      <c r="I490" s="623"/>
      <c r="J490" s="624"/>
      <c r="K490" s="622"/>
      <c r="L490" s="622"/>
      <c r="M490" s="622"/>
      <c r="N490" s="622"/>
      <c r="O490" s="622"/>
      <c r="P490" s="622"/>
      <c r="Q490" s="622"/>
      <c r="R490" s="623"/>
    </row>
    <row r="491" spans="2:18" x14ac:dyDescent="0.25">
      <c r="B491" s="621"/>
      <c r="C491" s="622"/>
      <c r="D491" s="623"/>
      <c r="E491" s="621"/>
      <c r="F491" s="622"/>
      <c r="G491" s="622"/>
      <c r="H491" s="622"/>
      <c r="I491" s="623"/>
      <c r="J491" s="624"/>
      <c r="K491" s="622"/>
      <c r="L491" s="622"/>
      <c r="M491" s="622"/>
      <c r="N491" s="622"/>
      <c r="O491" s="622"/>
      <c r="P491" s="622"/>
      <c r="Q491" s="622"/>
      <c r="R491" s="623"/>
    </row>
    <row r="492" spans="2:18" ht="15.75" thickBot="1" x14ac:dyDescent="0.3">
      <c r="B492" s="625"/>
      <c r="C492" s="626"/>
      <c r="D492" s="627"/>
      <c r="E492" s="625"/>
      <c r="F492" s="626"/>
      <c r="G492" s="626"/>
      <c r="H492" s="626"/>
      <c r="I492" s="627"/>
      <c r="J492" s="628"/>
      <c r="K492" s="626"/>
      <c r="L492" s="626"/>
      <c r="M492" s="626"/>
      <c r="N492" s="626"/>
      <c r="O492" s="626"/>
      <c r="P492" s="626"/>
      <c r="Q492" s="626"/>
      <c r="R492" s="627"/>
    </row>
    <row r="493" spans="2:18" ht="60" customHeight="1" x14ac:dyDescent="0.25">
      <c r="B493" s="67"/>
      <c r="C493" s="67"/>
      <c r="D493" s="67"/>
      <c r="E493" s="67"/>
      <c r="F493" s="67"/>
      <c r="G493" s="67"/>
      <c r="H493" s="67"/>
      <c r="I493" s="67"/>
      <c r="J493" s="67"/>
      <c r="K493" s="67"/>
      <c r="L493" s="67"/>
      <c r="M493" s="67"/>
      <c r="N493" s="67"/>
      <c r="O493" s="67"/>
      <c r="P493" s="67"/>
      <c r="Q493" s="67"/>
      <c r="R493" s="67"/>
    </row>
    <row r="494" spans="2:18" ht="15" customHeight="1" x14ac:dyDescent="0.25">
      <c r="B494" s="67"/>
      <c r="C494" s="67"/>
      <c r="D494" s="67"/>
      <c r="E494" s="67"/>
      <c r="F494" s="67"/>
      <c r="G494" s="67"/>
      <c r="H494" s="67"/>
      <c r="I494" s="67"/>
      <c r="J494" s="67"/>
      <c r="K494" s="67"/>
      <c r="L494" s="67"/>
      <c r="M494" s="67"/>
      <c r="N494" s="67"/>
      <c r="O494" s="67"/>
      <c r="P494" s="67"/>
      <c r="Q494" s="67"/>
      <c r="R494" s="67"/>
    </row>
    <row r="495" spans="2:18" ht="19.5" x14ac:dyDescent="0.25">
      <c r="B495" s="561" t="s">
        <v>210</v>
      </c>
      <c r="C495" s="561"/>
      <c r="D495" s="561"/>
      <c r="E495" s="561"/>
      <c r="F495" s="561"/>
      <c r="G495" s="561"/>
      <c r="H495" s="561"/>
      <c r="I495" s="561"/>
      <c r="J495" s="561"/>
    </row>
    <row r="496" spans="2:18" ht="17.25" customHeight="1" thickBot="1" x14ac:dyDescent="0.3"/>
    <row r="497" spans="2:18" x14ac:dyDescent="0.25">
      <c r="B497" s="609" t="s">
        <v>211</v>
      </c>
      <c r="C497" s="610"/>
      <c r="D497" s="609" t="s">
        <v>212</v>
      </c>
      <c r="E497" s="610"/>
      <c r="F497" s="609" t="s">
        <v>213</v>
      </c>
      <c r="G497" s="610"/>
      <c r="H497" s="609" t="s">
        <v>214</v>
      </c>
      <c r="I497" s="613"/>
      <c r="J497" s="613"/>
      <c r="K497" s="613"/>
      <c r="L497" s="610"/>
      <c r="M497" s="615" t="s">
        <v>215</v>
      </c>
      <c r="N497" s="616"/>
      <c r="O497" s="616"/>
      <c r="P497" s="616"/>
      <c r="Q497" s="617"/>
      <c r="R497" s="68"/>
    </row>
    <row r="498" spans="2:18" ht="9.75" customHeight="1" x14ac:dyDescent="0.25">
      <c r="B498" s="611"/>
      <c r="C498" s="612"/>
      <c r="D498" s="611"/>
      <c r="E498" s="612"/>
      <c r="F498" s="611"/>
      <c r="G498" s="612"/>
      <c r="H498" s="611"/>
      <c r="I498" s="614"/>
      <c r="J498" s="614"/>
      <c r="K498" s="614"/>
      <c r="L498" s="612"/>
      <c r="M498" s="618"/>
      <c r="N498" s="619"/>
      <c r="O498" s="619"/>
      <c r="P498" s="619"/>
      <c r="Q498" s="620"/>
      <c r="R498" s="68"/>
    </row>
    <row r="499" spans="2:18" x14ac:dyDescent="0.25">
      <c r="B499" s="278" t="s">
        <v>615</v>
      </c>
      <c r="C499" s="279"/>
      <c r="D499" s="278" t="s">
        <v>616</v>
      </c>
      <c r="E499" s="279"/>
      <c r="F499" s="278" t="s">
        <v>617</v>
      </c>
      <c r="G499" s="279"/>
      <c r="H499" s="280" t="s">
        <v>618</v>
      </c>
      <c r="I499" s="281"/>
      <c r="J499" s="281"/>
      <c r="K499" s="281"/>
      <c r="L499" s="282"/>
      <c r="M499" s="280"/>
      <c r="N499" s="281"/>
      <c r="O499" s="281"/>
      <c r="P499" s="281"/>
      <c r="Q499" s="282"/>
      <c r="R499" s="68"/>
    </row>
    <row r="500" spans="2:18" x14ac:dyDescent="0.25">
      <c r="B500" s="278" t="s">
        <v>619</v>
      </c>
      <c r="C500" s="279"/>
      <c r="D500" s="278">
        <v>60000</v>
      </c>
      <c r="E500" s="279"/>
      <c r="F500" s="278" t="s">
        <v>620</v>
      </c>
      <c r="G500" s="279"/>
      <c r="H500" s="280" t="s">
        <v>621</v>
      </c>
      <c r="I500" s="281"/>
      <c r="J500" s="281"/>
      <c r="K500" s="281"/>
      <c r="L500" s="282"/>
      <c r="M500" s="280"/>
      <c r="N500" s="281"/>
      <c r="O500" s="281"/>
      <c r="P500" s="281"/>
      <c r="Q500" s="282"/>
      <c r="R500" s="68"/>
    </row>
    <row r="501" spans="2:18" x14ac:dyDescent="0.25">
      <c r="B501" s="274" t="s">
        <v>622</v>
      </c>
      <c r="C501" s="275"/>
      <c r="D501" s="274">
        <v>250000</v>
      </c>
      <c r="E501" s="275"/>
      <c r="F501" s="274">
        <v>233000</v>
      </c>
      <c r="G501" s="275"/>
      <c r="H501" s="271" t="s">
        <v>623</v>
      </c>
      <c r="I501" s="272"/>
      <c r="J501" s="272"/>
      <c r="K501" s="272"/>
      <c r="L501" s="273"/>
      <c r="M501" s="280"/>
      <c r="N501" s="281"/>
      <c r="O501" s="281"/>
      <c r="P501" s="281"/>
      <c r="Q501" s="282"/>
      <c r="R501" s="68"/>
    </row>
    <row r="502" spans="2:18" x14ac:dyDescent="0.25">
      <c r="B502" s="274" t="s">
        <v>624</v>
      </c>
      <c r="C502" s="275"/>
      <c r="D502" s="274">
        <v>20000</v>
      </c>
      <c r="E502" s="275"/>
      <c r="F502" s="274">
        <v>14000</v>
      </c>
      <c r="G502" s="275"/>
      <c r="H502" s="271" t="s">
        <v>612</v>
      </c>
      <c r="I502" s="272"/>
      <c r="J502" s="272"/>
      <c r="K502" s="272"/>
      <c r="L502" s="273"/>
      <c r="M502" s="280" t="s">
        <v>625</v>
      </c>
      <c r="N502" s="281"/>
      <c r="O502" s="281"/>
      <c r="P502" s="281"/>
      <c r="Q502" s="282"/>
      <c r="R502" s="68"/>
    </row>
    <row r="503" spans="2:18" x14ac:dyDescent="0.25">
      <c r="B503" s="274" t="s">
        <v>626</v>
      </c>
      <c r="C503" s="275"/>
      <c r="D503" s="274">
        <v>60000</v>
      </c>
      <c r="E503" s="275"/>
      <c r="F503" s="274" t="s">
        <v>627</v>
      </c>
      <c r="G503" s="275"/>
      <c r="H503" s="271" t="s">
        <v>628</v>
      </c>
      <c r="I503" s="272"/>
      <c r="J503" s="272"/>
      <c r="K503" s="272"/>
      <c r="L503" s="273"/>
      <c r="M503" s="280"/>
      <c r="N503" s="281"/>
      <c r="O503" s="281"/>
      <c r="P503" s="281"/>
      <c r="Q503" s="282"/>
      <c r="R503" s="68"/>
    </row>
    <row r="504" spans="2:18" x14ac:dyDescent="0.25">
      <c r="B504" s="278" t="s">
        <v>629</v>
      </c>
      <c r="C504" s="279"/>
      <c r="D504" s="278" t="s">
        <v>630</v>
      </c>
      <c r="E504" s="279"/>
      <c r="F504" s="278" t="s">
        <v>630</v>
      </c>
      <c r="G504" s="279"/>
      <c r="H504" s="280" t="s">
        <v>631</v>
      </c>
      <c r="I504" s="281"/>
      <c r="J504" s="281"/>
      <c r="K504" s="281"/>
      <c r="L504" s="282"/>
      <c r="M504" s="280"/>
      <c r="N504" s="281"/>
      <c r="O504" s="281"/>
      <c r="P504" s="281"/>
      <c r="Q504" s="282"/>
      <c r="R504" s="68"/>
    </row>
    <row r="505" spans="2:18" ht="48" customHeight="1" x14ac:dyDescent="0.25">
      <c r="B505" s="274" t="s">
        <v>635</v>
      </c>
      <c r="C505" s="275"/>
      <c r="D505" s="274" t="s">
        <v>636</v>
      </c>
      <c r="E505" s="275"/>
      <c r="F505" s="274" t="s">
        <v>632</v>
      </c>
      <c r="G505" s="275"/>
      <c r="H505" s="271"/>
      <c r="I505" s="272"/>
      <c r="J505" s="272"/>
      <c r="K505" s="272"/>
      <c r="L505" s="273"/>
      <c r="M505" s="283" t="s">
        <v>637</v>
      </c>
      <c r="N505" s="284"/>
      <c r="O505" s="284"/>
      <c r="P505" s="284"/>
      <c r="Q505" s="285"/>
      <c r="R505" s="68"/>
    </row>
    <row r="506" spans="2:18" ht="30.75" customHeight="1" x14ac:dyDescent="0.25">
      <c r="B506" s="278" t="s">
        <v>638</v>
      </c>
      <c r="C506" s="279"/>
      <c r="D506" s="278" t="s">
        <v>633</v>
      </c>
      <c r="E506" s="279"/>
      <c r="F506" s="278" t="s">
        <v>634</v>
      </c>
      <c r="G506" s="279"/>
      <c r="H506" s="280"/>
      <c r="I506" s="281"/>
      <c r="J506" s="281"/>
      <c r="K506" s="281"/>
      <c r="L506" s="282"/>
      <c r="M506" s="606" t="s">
        <v>639</v>
      </c>
      <c r="N506" s="607"/>
      <c r="O506" s="607"/>
      <c r="P506" s="607"/>
      <c r="Q506" s="608"/>
      <c r="R506" s="68"/>
    </row>
    <row r="507" spans="2:18" x14ac:dyDescent="0.25">
      <c r="B507" s="278"/>
      <c r="C507" s="279"/>
      <c r="D507" s="278"/>
      <c r="E507" s="279"/>
      <c r="F507" s="278"/>
      <c r="G507" s="279"/>
      <c r="H507" s="280"/>
      <c r="I507" s="281"/>
      <c r="J507" s="281"/>
      <c r="K507" s="281"/>
      <c r="L507" s="282"/>
      <c r="M507" s="280"/>
      <c r="N507" s="281"/>
      <c r="O507" s="281"/>
      <c r="P507" s="281"/>
      <c r="Q507" s="282"/>
      <c r="R507" s="68"/>
    </row>
    <row r="508" spans="2:18" x14ac:dyDescent="0.25">
      <c r="B508" s="278"/>
      <c r="C508" s="279"/>
      <c r="D508" s="278"/>
      <c r="E508" s="279"/>
      <c r="F508" s="278"/>
      <c r="G508" s="279"/>
      <c r="H508" s="280"/>
      <c r="I508" s="281"/>
      <c r="J508" s="281"/>
      <c r="K508" s="281"/>
      <c r="L508" s="282"/>
      <c r="M508" s="280"/>
      <c r="N508" s="281"/>
      <c r="O508" s="281"/>
      <c r="P508" s="281"/>
      <c r="Q508" s="282"/>
      <c r="R508" s="68"/>
    </row>
    <row r="509" spans="2:18" x14ac:dyDescent="0.25">
      <c r="B509" s="278"/>
      <c r="C509" s="279"/>
      <c r="D509" s="278"/>
      <c r="E509" s="279"/>
      <c r="F509" s="278"/>
      <c r="G509" s="279"/>
      <c r="H509" s="280"/>
      <c r="I509" s="281"/>
      <c r="J509" s="281"/>
      <c r="K509" s="281"/>
      <c r="L509" s="282"/>
      <c r="M509" s="280"/>
      <c r="N509" s="281"/>
      <c r="O509" s="281"/>
      <c r="P509" s="281"/>
      <c r="Q509" s="282"/>
      <c r="R509" s="68"/>
    </row>
    <row r="510" spans="2:18" x14ac:dyDescent="0.25">
      <c r="B510" s="274"/>
      <c r="C510" s="275"/>
      <c r="D510" s="274"/>
      <c r="E510" s="275"/>
      <c r="F510" s="274"/>
      <c r="G510" s="275"/>
      <c r="H510" s="271"/>
      <c r="I510" s="272"/>
      <c r="J510" s="272"/>
      <c r="K510" s="272"/>
      <c r="L510" s="273"/>
      <c r="M510" s="271"/>
      <c r="N510" s="272"/>
      <c r="O510" s="272"/>
      <c r="P510" s="272"/>
      <c r="Q510" s="273"/>
      <c r="R510" s="68"/>
    </row>
    <row r="511" spans="2:18" ht="15.75" thickBot="1" x14ac:dyDescent="0.3">
      <c r="B511" s="598"/>
      <c r="C511" s="599"/>
      <c r="D511" s="598"/>
      <c r="E511" s="599"/>
      <c r="F511" s="598"/>
      <c r="G511" s="599"/>
      <c r="H511" s="600"/>
      <c r="I511" s="601"/>
      <c r="J511" s="601"/>
      <c r="K511" s="601"/>
      <c r="L511" s="602"/>
      <c r="M511" s="600"/>
      <c r="N511" s="601"/>
      <c r="O511" s="601"/>
      <c r="P511" s="601"/>
      <c r="Q511" s="602"/>
      <c r="R511" s="68"/>
    </row>
    <row r="512" spans="2:18" x14ac:dyDescent="0.25">
      <c r="B512" s="68"/>
      <c r="C512" s="68"/>
      <c r="D512" s="68"/>
      <c r="E512" s="68"/>
      <c r="F512" s="68"/>
      <c r="G512" s="68"/>
      <c r="H512" s="603" t="s">
        <v>216</v>
      </c>
      <c r="I512" s="603"/>
      <c r="J512" s="603"/>
      <c r="K512" s="603"/>
      <c r="L512" s="603"/>
      <c r="M512" s="603"/>
      <c r="N512" s="603"/>
      <c r="O512" s="603"/>
      <c r="P512" s="603"/>
      <c r="Q512" s="603"/>
      <c r="R512" s="68"/>
    </row>
    <row r="513" spans="2:18" ht="31.5" customHeight="1" thickBot="1" x14ac:dyDescent="0.3">
      <c r="B513" s="559" t="s">
        <v>331</v>
      </c>
      <c r="C513" s="559"/>
      <c r="D513" s="559"/>
      <c r="E513" s="559"/>
      <c r="F513" s="559"/>
      <c r="G513" s="559"/>
      <c r="H513" s="559"/>
      <c r="I513" s="559"/>
      <c r="J513" s="559"/>
      <c r="R513" s="68"/>
    </row>
    <row r="514" spans="2:18" x14ac:dyDescent="0.25">
      <c r="B514" s="609" t="s">
        <v>211</v>
      </c>
      <c r="C514" s="610"/>
      <c r="D514" s="609" t="s">
        <v>212</v>
      </c>
      <c r="E514" s="610"/>
      <c r="F514" s="609" t="s">
        <v>213</v>
      </c>
      <c r="G514" s="610"/>
      <c r="H514" s="894" t="s">
        <v>214</v>
      </c>
      <c r="I514" s="613"/>
      <c r="J514" s="613"/>
      <c r="K514" s="613"/>
      <c r="L514" s="610"/>
      <c r="M514" s="70"/>
      <c r="N514" s="70"/>
      <c r="O514" s="70"/>
      <c r="P514" s="70"/>
      <c r="Q514" s="70"/>
      <c r="R514" s="68"/>
    </row>
    <row r="515" spans="2:18" x14ac:dyDescent="0.25">
      <c r="B515" s="611"/>
      <c r="C515" s="612"/>
      <c r="D515" s="611"/>
      <c r="E515" s="612"/>
      <c r="F515" s="611"/>
      <c r="G515" s="612"/>
      <c r="H515" s="895"/>
      <c r="I515" s="614"/>
      <c r="J515" s="614"/>
      <c r="K515" s="614"/>
      <c r="L515" s="612"/>
      <c r="M515" s="70"/>
      <c r="N515" s="70"/>
      <c r="O515" s="70"/>
      <c r="P515" s="70"/>
      <c r="Q515" s="70"/>
      <c r="R515" s="68"/>
    </row>
    <row r="516" spans="2:18" x14ac:dyDescent="0.25">
      <c r="B516" s="278">
        <v>13340</v>
      </c>
      <c r="C516" s="279"/>
      <c r="D516" s="278">
        <v>13340</v>
      </c>
      <c r="E516" s="279"/>
      <c r="F516" s="278">
        <v>13340</v>
      </c>
      <c r="G516" s="279"/>
      <c r="H516" s="637" t="s">
        <v>611</v>
      </c>
      <c r="I516" s="281"/>
      <c r="J516" s="281"/>
      <c r="K516" s="281"/>
      <c r="L516" s="282"/>
      <c r="M516" s="70"/>
      <c r="N516" s="70"/>
      <c r="O516" s="70"/>
      <c r="P516" s="70"/>
      <c r="Q516" s="70"/>
      <c r="R516" s="68"/>
    </row>
    <row r="517" spans="2:18" x14ac:dyDescent="0.25">
      <c r="B517" s="274">
        <v>7000</v>
      </c>
      <c r="C517" s="275"/>
      <c r="D517" s="274">
        <v>7000</v>
      </c>
      <c r="E517" s="275"/>
      <c r="F517" s="274">
        <v>6581</v>
      </c>
      <c r="G517" s="275"/>
      <c r="H517" s="271" t="s">
        <v>612</v>
      </c>
      <c r="I517" s="272"/>
      <c r="J517" s="272"/>
      <c r="K517" s="272"/>
      <c r="L517" s="273"/>
      <c r="M517" s="70"/>
      <c r="N517" s="70"/>
      <c r="O517" s="70"/>
      <c r="P517" s="70"/>
      <c r="Q517" s="70"/>
      <c r="R517" s="68"/>
    </row>
    <row r="518" spans="2:18" x14ac:dyDescent="0.25">
      <c r="B518" s="274" t="s">
        <v>613</v>
      </c>
      <c r="C518" s="275"/>
      <c r="D518" s="274" t="s">
        <v>613</v>
      </c>
      <c r="E518" s="275"/>
      <c r="F518" s="274" t="s">
        <v>613</v>
      </c>
      <c r="G518" s="275"/>
      <c r="H518" s="271" t="s">
        <v>614</v>
      </c>
      <c r="I518" s="272"/>
      <c r="J518" s="272"/>
      <c r="K518" s="272"/>
      <c r="L518" s="273"/>
      <c r="M518" s="70"/>
      <c r="N518" s="70"/>
      <c r="O518" s="70"/>
      <c r="P518" s="70"/>
      <c r="Q518" s="70"/>
      <c r="R518" s="68"/>
    </row>
    <row r="519" spans="2:18" x14ac:dyDescent="0.25">
      <c r="B519" s="274"/>
      <c r="C519" s="275"/>
      <c r="D519" s="274"/>
      <c r="E519" s="275"/>
      <c r="F519" s="274"/>
      <c r="G519" s="275"/>
      <c r="H519" s="271"/>
      <c r="I519" s="272"/>
      <c r="J519" s="272"/>
      <c r="K519" s="272"/>
      <c r="L519" s="273"/>
      <c r="M519" s="70"/>
      <c r="N519" s="70"/>
      <c r="O519" s="70"/>
      <c r="P519" s="70"/>
      <c r="Q519" s="70"/>
      <c r="R519" s="68"/>
    </row>
    <row r="520" spans="2:18" x14ac:dyDescent="0.25">
      <c r="B520" s="278"/>
      <c r="C520" s="279"/>
      <c r="D520" s="278"/>
      <c r="E520" s="279"/>
      <c r="F520" s="278"/>
      <c r="G520" s="279"/>
      <c r="H520" s="637"/>
      <c r="I520" s="281"/>
      <c r="J520" s="281"/>
      <c r="K520" s="281"/>
      <c r="L520" s="282"/>
      <c r="M520" s="70"/>
      <c r="N520" s="70"/>
      <c r="O520" s="70"/>
      <c r="P520" s="70"/>
      <c r="Q520" s="70"/>
      <c r="R520" s="68"/>
    </row>
    <row r="521" spans="2:18" x14ac:dyDescent="0.25">
      <c r="B521" s="278"/>
      <c r="C521" s="279"/>
      <c r="D521" s="278"/>
      <c r="E521" s="279"/>
      <c r="F521" s="278"/>
      <c r="G521" s="279"/>
      <c r="H521" s="637"/>
      <c r="I521" s="281"/>
      <c r="J521" s="281"/>
      <c r="K521" s="281"/>
      <c r="L521" s="282"/>
      <c r="M521" s="70"/>
      <c r="N521" s="70"/>
      <c r="O521" s="70"/>
      <c r="P521" s="70"/>
      <c r="Q521" s="70"/>
      <c r="R521" s="68"/>
    </row>
    <row r="522" spans="2:18" x14ac:dyDescent="0.25">
      <c r="B522" s="278"/>
      <c r="C522" s="279"/>
      <c r="D522" s="278"/>
      <c r="E522" s="279"/>
      <c r="F522" s="278"/>
      <c r="G522" s="279"/>
      <c r="H522" s="637"/>
      <c r="I522" s="281"/>
      <c r="J522" s="281"/>
      <c r="K522" s="281"/>
      <c r="L522" s="282"/>
      <c r="M522" s="70"/>
      <c r="N522" s="70"/>
      <c r="O522" s="70"/>
      <c r="P522" s="70"/>
      <c r="Q522" s="70"/>
      <c r="R522" s="68"/>
    </row>
    <row r="523" spans="2:18" ht="15.75" thickBot="1" x14ac:dyDescent="0.3">
      <c r="B523" s="598"/>
      <c r="C523" s="599"/>
      <c r="D523" s="598"/>
      <c r="E523" s="599"/>
      <c r="F523" s="598"/>
      <c r="G523" s="599"/>
      <c r="H523" s="890"/>
      <c r="I523" s="601"/>
      <c r="J523" s="601"/>
      <c r="K523" s="601"/>
      <c r="L523" s="602"/>
      <c r="M523" s="70"/>
      <c r="N523" s="70"/>
      <c r="O523" s="70"/>
      <c r="P523" s="70"/>
      <c r="Q523" s="70"/>
      <c r="R523" s="68"/>
    </row>
    <row r="524" spans="2:18" ht="15" customHeight="1" x14ac:dyDescent="0.25">
      <c r="B524" s="51"/>
      <c r="C524" s="51"/>
      <c r="D524" s="51"/>
      <c r="E524" s="51"/>
      <c r="F524" s="51"/>
      <c r="G524" s="51"/>
      <c r="H524" s="51"/>
      <c r="I524" s="51"/>
      <c r="J524" s="51"/>
      <c r="K524" s="69"/>
      <c r="L524" s="69"/>
      <c r="M524" s="70"/>
      <c r="N524" s="70"/>
      <c r="O524" s="70"/>
      <c r="P524" s="70"/>
      <c r="Q524" s="70"/>
      <c r="R524" s="68"/>
    </row>
    <row r="525" spans="2:18" ht="20.25" thickBot="1" x14ac:dyDescent="0.3">
      <c r="B525" s="96" t="s">
        <v>319</v>
      </c>
      <c r="C525" s="97"/>
      <c r="D525" s="97"/>
      <c r="E525" s="51"/>
      <c r="F525" s="51"/>
      <c r="G525" s="51"/>
      <c r="H525" s="51"/>
      <c r="I525" s="51"/>
      <c r="J525" s="51"/>
      <c r="K525" s="69"/>
      <c r="L525" s="69"/>
      <c r="M525" s="70"/>
      <c r="N525" s="70"/>
      <c r="O525" s="70"/>
      <c r="P525" s="70"/>
      <c r="Q525" s="70"/>
      <c r="R525" s="68"/>
    </row>
    <row r="526" spans="2:18" ht="66.75" customHeight="1" thickBot="1" x14ac:dyDescent="0.3">
      <c r="B526" s="604" t="s">
        <v>211</v>
      </c>
      <c r="C526" s="605"/>
      <c r="D526" s="604" t="s">
        <v>212</v>
      </c>
      <c r="E526" s="605"/>
      <c r="F526" s="604" t="s">
        <v>213</v>
      </c>
      <c r="G526" s="605"/>
      <c r="H526" s="604" t="s">
        <v>286</v>
      </c>
      <c r="I526" s="605"/>
      <c r="J526" s="604" t="s">
        <v>287</v>
      </c>
      <c r="K526" s="605"/>
      <c r="L526" s="534" t="s">
        <v>288</v>
      </c>
      <c r="M526" s="535"/>
      <c r="N526" s="604" t="s">
        <v>289</v>
      </c>
      <c r="O526" s="605"/>
      <c r="P526" s="70"/>
      <c r="Q526" s="70"/>
      <c r="R526" s="68"/>
    </row>
    <row r="527" spans="2:18" ht="15.75" thickBot="1" x14ac:dyDescent="0.3">
      <c r="B527" s="276" t="s">
        <v>609</v>
      </c>
      <c r="C527" s="277"/>
      <c r="D527" s="276" t="s">
        <v>609</v>
      </c>
      <c r="E527" s="277"/>
      <c r="F527" s="276" t="s">
        <v>610</v>
      </c>
      <c r="G527" s="277"/>
      <c r="H527" s="276">
        <v>159</v>
      </c>
      <c r="I527" s="277"/>
      <c r="J527" s="276">
        <v>6</v>
      </c>
      <c r="K527" s="277"/>
      <c r="L527" s="276">
        <v>0</v>
      </c>
      <c r="M527" s="277"/>
      <c r="N527" s="276">
        <v>0</v>
      </c>
      <c r="O527" s="277"/>
      <c r="P527" s="70"/>
      <c r="Q527" s="70"/>
      <c r="R527" s="68"/>
    </row>
    <row r="528" spans="2:18" ht="15" customHeight="1" x14ac:dyDescent="0.25">
      <c r="B528" s="51"/>
      <c r="C528" s="51"/>
      <c r="D528" s="51"/>
      <c r="E528" s="51"/>
      <c r="F528" s="51"/>
      <c r="G528" s="51"/>
      <c r="H528" s="51"/>
      <c r="I528" s="51"/>
      <c r="J528" s="51"/>
      <c r="K528" s="69"/>
      <c r="L528" s="69"/>
      <c r="M528" s="70"/>
      <c r="N528" s="70"/>
      <c r="O528" s="70"/>
      <c r="P528" s="70"/>
      <c r="Q528" s="70"/>
      <c r="R528" s="68"/>
    </row>
    <row r="529" spans="2:18" ht="21" customHeight="1" thickBot="1" x14ac:dyDescent="0.4">
      <c r="B529" s="117" t="s">
        <v>320</v>
      </c>
      <c r="C529" s="117"/>
      <c r="D529" s="117"/>
      <c r="L529" s="69"/>
      <c r="M529" s="70"/>
      <c r="N529" s="70"/>
      <c r="O529" s="70"/>
      <c r="P529" s="70"/>
      <c r="Q529" s="70"/>
      <c r="R529" s="68"/>
    </row>
    <row r="530" spans="2:18" ht="15.75" customHeight="1" x14ac:dyDescent="0.25">
      <c r="B530" s="903" t="s">
        <v>274</v>
      </c>
      <c r="C530" s="905" t="s">
        <v>275</v>
      </c>
      <c r="D530" s="907" t="s">
        <v>276</v>
      </c>
      <c r="E530" s="908"/>
      <c r="F530" s="909"/>
      <c r="G530" s="910" t="s">
        <v>277</v>
      </c>
      <c r="H530" s="910" t="s">
        <v>278</v>
      </c>
      <c r="I530" s="910" t="s">
        <v>279</v>
      </c>
      <c r="J530" s="910" t="s">
        <v>280</v>
      </c>
      <c r="K530" s="912" t="s">
        <v>281</v>
      </c>
      <c r="L530" s="69"/>
      <c r="M530" s="70"/>
      <c r="N530" s="70"/>
      <c r="O530" s="70"/>
      <c r="P530" s="70"/>
      <c r="Q530" s="70"/>
      <c r="R530" s="68"/>
    </row>
    <row r="531" spans="2:18" ht="50.25" customHeight="1" x14ac:dyDescent="0.25">
      <c r="B531" s="904"/>
      <c r="C531" s="906"/>
      <c r="D531" s="228" t="s">
        <v>293</v>
      </c>
      <c r="E531" s="228" t="s">
        <v>291</v>
      </c>
      <c r="F531" s="228" t="s">
        <v>292</v>
      </c>
      <c r="G531" s="911"/>
      <c r="H531" s="911"/>
      <c r="I531" s="911"/>
      <c r="J531" s="911"/>
      <c r="K531" s="913"/>
      <c r="L531" s="69"/>
      <c r="M531" s="70"/>
      <c r="N531" s="70"/>
      <c r="O531" s="70"/>
      <c r="P531" s="70"/>
      <c r="Q531" s="70"/>
      <c r="R531" s="68"/>
    </row>
    <row r="532" spans="2:18" ht="15" customHeight="1" thickBot="1" x14ac:dyDescent="0.3">
      <c r="B532" s="98" t="s">
        <v>594</v>
      </c>
      <c r="C532" s="99">
        <v>35</v>
      </c>
      <c r="D532" s="99">
        <v>0</v>
      </c>
      <c r="E532" s="99">
        <v>35</v>
      </c>
      <c r="F532" s="99"/>
      <c r="G532" s="99">
        <v>15</v>
      </c>
      <c r="H532" s="99" t="s">
        <v>597</v>
      </c>
      <c r="I532" s="99" t="s">
        <v>598</v>
      </c>
      <c r="J532" s="99" t="s">
        <v>598</v>
      </c>
      <c r="K532" s="99" t="s">
        <v>599</v>
      </c>
      <c r="L532" s="69"/>
      <c r="M532" s="70"/>
      <c r="N532" s="70"/>
      <c r="O532" s="70"/>
      <c r="P532" s="70"/>
      <c r="Q532" s="70"/>
      <c r="R532" s="68"/>
    </row>
    <row r="533" spans="2:18" ht="15" customHeight="1" thickBot="1" x14ac:dyDescent="0.3">
      <c r="B533" s="98" t="s">
        <v>595</v>
      </c>
      <c r="C533" s="99">
        <v>5</v>
      </c>
      <c r="D533" s="99"/>
      <c r="E533" s="99">
        <v>4</v>
      </c>
      <c r="F533" s="99">
        <v>1</v>
      </c>
      <c r="G533" s="99">
        <v>5</v>
      </c>
      <c r="H533" s="99" t="s">
        <v>597</v>
      </c>
      <c r="I533" s="99" t="s">
        <v>598</v>
      </c>
      <c r="J533" s="99" t="s">
        <v>598</v>
      </c>
      <c r="K533" s="99" t="s">
        <v>599</v>
      </c>
      <c r="L533" s="69"/>
      <c r="M533" s="70"/>
      <c r="N533" s="70"/>
      <c r="O533" s="70"/>
      <c r="P533" s="70"/>
      <c r="Q533" s="70"/>
      <c r="R533" s="68"/>
    </row>
    <row r="534" spans="2:18" ht="15" customHeight="1" thickBot="1" x14ac:dyDescent="0.3">
      <c r="B534" s="98" t="s">
        <v>596</v>
      </c>
      <c r="C534" s="99">
        <v>34</v>
      </c>
      <c r="D534" s="99">
        <v>13</v>
      </c>
      <c r="E534" s="99">
        <v>18</v>
      </c>
      <c r="F534" s="99">
        <v>3</v>
      </c>
      <c r="G534" s="99">
        <v>4</v>
      </c>
      <c r="H534" s="99" t="s">
        <v>597</v>
      </c>
      <c r="I534" s="99" t="s">
        <v>598</v>
      </c>
      <c r="J534" s="99" t="s">
        <v>598</v>
      </c>
      <c r="K534" s="99" t="s">
        <v>599</v>
      </c>
      <c r="L534" s="69"/>
      <c r="M534" s="70"/>
      <c r="N534" s="70"/>
      <c r="O534" s="70"/>
      <c r="P534" s="70"/>
      <c r="Q534" s="70"/>
      <c r="R534" s="68"/>
    </row>
    <row r="535" spans="2:18" ht="15" customHeight="1" thickBot="1" x14ac:dyDescent="0.3">
      <c r="B535" s="98"/>
      <c r="C535" s="99"/>
      <c r="D535" s="99"/>
      <c r="E535" s="99"/>
      <c r="F535" s="99"/>
      <c r="G535" s="99"/>
      <c r="H535" s="99"/>
      <c r="I535" s="99"/>
      <c r="J535" s="99"/>
      <c r="K535" s="100"/>
      <c r="L535" s="69"/>
      <c r="M535" s="70"/>
      <c r="N535" s="70"/>
      <c r="O535" s="70"/>
      <c r="P535" s="70"/>
      <c r="Q535" s="70"/>
      <c r="R535" s="68"/>
    </row>
    <row r="536" spans="2:18" ht="15" customHeight="1" thickBot="1" x14ac:dyDescent="0.3">
      <c r="B536" s="98"/>
      <c r="C536" s="99"/>
      <c r="D536" s="99"/>
      <c r="E536" s="99"/>
      <c r="F536" s="99"/>
      <c r="G536" s="99"/>
      <c r="H536" s="99"/>
      <c r="I536" s="99"/>
      <c r="J536" s="99"/>
      <c r="K536" s="100"/>
      <c r="L536" s="69"/>
      <c r="M536" s="70"/>
      <c r="N536" s="70"/>
      <c r="O536" s="70"/>
      <c r="P536" s="70"/>
      <c r="Q536" s="70"/>
      <c r="R536" s="68"/>
    </row>
    <row r="537" spans="2:18" ht="16.5" customHeight="1" thickBot="1" x14ac:dyDescent="0.3">
      <c r="B537" s="98"/>
      <c r="C537" s="99"/>
      <c r="D537" s="99"/>
      <c r="E537" s="99"/>
      <c r="F537" s="99"/>
      <c r="G537" s="99"/>
      <c r="H537" s="99"/>
      <c r="I537" s="99"/>
      <c r="J537" s="99"/>
      <c r="K537" s="100"/>
      <c r="L537" s="69"/>
      <c r="M537" s="70"/>
      <c r="N537" s="70"/>
      <c r="O537" s="70"/>
      <c r="P537" s="70"/>
      <c r="Q537" s="70"/>
      <c r="R537" s="68"/>
    </row>
    <row r="538" spans="2:18" ht="15.75" thickBot="1" x14ac:dyDescent="0.3">
      <c r="B538" s="98"/>
      <c r="C538" s="99"/>
      <c r="D538" s="99"/>
      <c r="E538" s="99"/>
      <c r="F538" s="99"/>
      <c r="G538" s="99"/>
      <c r="H538" s="99"/>
      <c r="I538" s="99"/>
      <c r="J538" s="99"/>
      <c r="K538" s="100"/>
      <c r="L538" s="69"/>
      <c r="M538" s="69"/>
      <c r="N538" s="69"/>
      <c r="O538" s="69"/>
      <c r="P538" s="69"/>
      <c r="Q538" s="69"/>
      <c r="R538" s="68"/>
    </row>
    <row r="539" spans="2:18" ht="59.25" customHeight="1" x14ac:dyDescent="0.25">
      <c r="B539" s="51"/>
      <c r="C539" s="51"/>
      <c r="D539" s="51"/>
      <c r="E539" s="51"/>
      <c r="F539" s="51"/>
      <c r="G539" s="51"/>
      <c r="H539" s="51"/>
      <c r="I539" s="51"/>
      <c r="J539" s="51"/>
      <c r="K539" s="69"/>
      <c r="L539" s="69"/>
      <c r="M539" s="69"/>
      <c r="N539" s="69"/>
      <c r="O539" s="69"/>
      <c r="P539" s="69"/>
      <c r="Q539" s="69"/>
      <c r="R539" s="68"/>
    </row>
    <row r="540" spans="2:18" x14ac:dyDescent="0.25">
      <c r="B540" s="68"/>
      <c r="C540" s="68"/>
      <c r="D540" s="68"/>
      <c r="E540" s="68"/>
      <c r="F540" s="68"/>
      <c r="G540" s="68"/>
      <c r="H540" s="69"/>
      <c r="I540" s="69"/>
      <c r="J540" s="69"/>
      <c r="K540" s="69"/>
      <c r="L540" s="69"/>
      <c r="M540" s="69"/>
      <c r="N540" s="69"/>
      <c r="O540" s="69"/>
      <c r="P540" s="69"/>
      <c r="Q540" s="69"/>
      <c r="R540" s="68"/>
    </row>
    <row r="541" spans="2:18" ht="15" customHeight="1" x14ac:dyDescent="0.25">
      <c r="B541" s="517" t="s">
        <v>217</v>
      </c>
      <c r="C541" s="517"/>
      <c r="D541" s="517"/>
      <c r="E541" s="517"/>
      <c r="F541" s="517"/>
      <c r="G541" s="517"/>
      <c r="H541" s="517"/>
      <c r="I541" s="517"/>
      <c r="J541" s="517"/>
      <c r="K541" s="517"/>
      <c r="L541" s="517"/>
      <c r="M541" s="517"/>
      <c r="N541" s="517"/>
      <c r="O541" s="517"/>
      <c r="P541" s="517"/>
      <c r="Q541" s="517"/>
      <c r="R541" s="517"/>
    </row>
    <row r="542" spans="2:18" ht="15" customHeight="1" x14ac:dyDescent="0.25">
      <c r="B542" s="517"/>
      <c r="C542" s="517"/>
      <c r="D542" s="517"/>
      <c r="E542" s="517"/>
      <c r="F542" s="517"/>
      <c r="G542" s="517"/>
      <c r="H542" s="517"/>
      <c r="I542" s="517"/>
      <c r="J542" s="517"/>
      <c r="K542" s="517"/>
      <c r="L542" s="517"/>
      <c r="M542" s="517"/>
      <c r="N542" s="517"/>
      <c r="O542" s="517"/>
      <c r="P542" s="517"/>
      <c r="Q542" s="517"/>
      <c r="R542" s="517"/>
    </row>
    <row r="543" spans="2:18" ht="15" customHeight="1" x14ac:dyDescent="0.25">
      <c r="B543" s="517"/>
      <c r="C543" s="517"/>
      <c r="D543" s="517"/>
      <c r="E543" s="517"/>
      <c r="F543" s="517"/>
      <c r="G543" s="517"/>
      <c r="H543" s="517"/>
      <c r="I543" s="517"/>
      <c r="J543" s="517"/>
      <c r="K543" s="517"/>
      <c r="L543" s="517"/>
      <c r="M543" s="517"/>
      <c r="N543" s="517"/>
      <c r="O543" s="517"/>
      <c r="P543" s="517"/>
      <c r="Q543" s="517"/>
      <c r="R543" s="517"/>
    </row>
    <row r="544" spans="2:18" ht="15.75" thickBot="1" x14ac:dyDescent="0.3"/>
    <row r="545" spans="2:20" ht="19.5" customHeight="1" x14ac:dyDescent="0.25">
      <c r="B545" s="318" t="s">
        <v>218</v>
      </c>
      <c r="C545" s="319" t="s">
        <v>219</v>
      </c>
      <c r="D545" s="319"/>
      <c r="E545" s="319" t="s">
        <v>220</v>
      </c>
      <c r="F545" s="319"/>
      <c r="G545" s="319" t="s">
        <v>221</v>
      </c>
      <c r="H545" s="319"/>
      <c r="I545" s="319"/>
      <c r="J545" s="319"/>
      <c r="K545" s="563" t="s">
        <v>222</v>
      </c>
      <c r="L545" s="564"/>
      <c r="M545" s="564"/>
      <c r="N545" s="565"/>
      <c r="P545" s="540" t="s">
        <v>223</v>
      </c>
      <c r="Q545" s="540"/>
      <c r="R545" s="540"/>
      <c r="S545" s="540"/>
      <c r="T545" s="70"/>
    </row>
    <row r="546" spans="2:20" ht="15.75" thickBot="1" x14ac:dyDescent="0.3">
      <c r="B546" s="321"/>
      <c r="C546" s="322"/>
      <c r="D546" s="322"/>
      <c r="E546" s="322"/>
      <c r="F546" s="322"/>
      <c r="G546" s="322"/>
      <c r="H546" s="322"/>
      <c r="I546" s="322"/>
      <c r="J546" s="322"/>
      <c r="K546" s="566">
        <v>1</v>
      </c>
      <c r="L546" s="566">
        <v>0.75</v>
      </c>
      <c r="M546" s="566">
        <v>0.5</v>
      </c>
      <c r="N546" s="297" t="s">
        <v>224</v>
      </c>
      <c r="P546" s="71"/>
      <c r="Q546" s="71"/>
      <c r="R546" s="71"/>
      <c r="S546" s="71"/>
      <c r="T546" s="71"/>
    </row>
    <row r="547" spans="2:20" x14ac:dyDescent="0.25">
      <c r="B547" s="562"/>
      <c r="C547" s="555"/>
      <c r="D547" s="555"/>
      <c r="E547" s="555"/>
      <c r="F547" s="555"/>
      <c r="G547" s="555"/>
      <c r="H547" s="555"/>
      <c r="I547" s="555"/>
      <c r="J547" s="555"/>
      <c r="K547" s="567"/>
      <c r="L547" s="567"/>
      <c r="M547" s="567"/>
      <c r="N547" s="314"/>
      <c r="P547" s="260"/>
      <c r="Q547" s="261"/>
      <c r="R547" s="261"/>
      <c r="S547" s="261"/>
      <c r="T547" s="262"/>
    </row>
    <row r="548" spans="2:20" ht="15.75" thickBot="1" x14ac:dyDescent="0.3">
      <c r="B548" s="324"/>
      <c r="C548" s="325"/>
      <c r="D548" s="325"/>
      <c r="E548" s="325"/>
      <c r="F548" s="325"/>
      <c r="G548" s="325"/>
      <c r="H548" s="325"/>
      <c r="I548" s="325"/>
      <c r="J548" s="325"/>
      <c r="K548" s="568"/>
      <c r="L548" s="568"/>
      <c r="M548" s="568"/>
      <c r="N548" s="390"/>
      <c r="P548" s="263"/>
      <c r="Q548" s="264"/>
      <c r="R548" s="264"/>
      <c r="S548" s="264"/>
      <c r="T548" s="265"/>
    </row>
    <row r="549" spans="2:20" ht="60" x14ac:dyDescent="0.25">
      <c r="B549" s="318">
        <v>1</v>
      </c>
      <c r="C549" s="558" t="s">
        <v>225</v>
      </c>
      <c r="D549" s="558"/>
      <c r="E549" s="319" t="s">
        <v>226</v>
      </c>
      <c r="F549" s="319"/>
      <c r="G549" s="596" t="s">
        <v>227</v>
      </c>
      <c r="H549" s="596"/>
      <c r="I549" s="596"/>
      <c r="J549" s="597"/>
      <c r="K549" s="245"/>
      <c r="L549" s="246" t="s">
        <v>643</v>
      </c>
      <c r="M549" s="246" t="s">
        <v>640</v>
      </c>
      <c r="N549" s="247"/>
      <c r="P549" s="263"/>
      <c r="Q549" s="264"/>
      <c r="R549" s="264"/>
      <c r="S549" s="264"/>
      <c r="T549" s="265"/>
    </row>
    <row r="550" spans="2:20" ht="45" x14ac:dyDescent="0.25">
      <c r="B550" s="321"/>
      <c r="C550" s="507"/>
      <c r="D550" s="507"/>
      <c r="E550" s="322"/>
      <c r="F550" s="322"/>
      <c r="G550" s="514" t="s">
        <v>228</v>
      </c>
      <c r="H550" s="514"/>
      <c r="I550" s="514"/>
      <c r="J550" s="515"/>
      <c r="K550" s="248" t="s">
        <v>644</v>
      </c>
      <c r="L550" s="249" t="s">
        <v>641</v>
      </c>
      <c r="M550" s="249" t="s">
        <v>642</v>
      </c>
      <c r="N550" s="250"/>
      <c r="P550" s="263"/>
      <c r="Q550" s="264"/>
      <c r="R550" s="264"/>
      <c r="S550" s="264"/>
      <c r="T550" s="265"/>
    </row>
    <row r="551" spans="2:20" ht="60.75" thickBot="1" x14ac:dyDescent="0.3">
      <c r="B551" s="324"/>
      <c r="C551" s="508"/>
      <c r="D551" s="508"/>
      <c r="E551" s="325"/>
      <c r="F551" s="325"/>
      <c r="G551" s="553" t="s">
        <v>229</v>
      </c>
      <c r="H551" s="553"/>
      <c r="I551" s="553"/>
      <c r="J551" s="554"/>
      <c r="K551" s="251" t="s">
        <v>646</v>
      </c>
      <c r="L551" s="252" t="s">
        <v>645</v>
      </c>
      <c r="M551" s="252"/>
      <c r="N551" s="253"/>
      <c r="P551" s="263"/>
      <c r="Q551" s="264"/>
      <c r="R551" s="264"/>
      <c r="S551" s="264"/>
      <c r="T551" s="265"/>
    </row>
    <row r="552" spans="2:20" ht="60" x14ac:dyDescent="0.25">
      <c r="B552" s="383">
        <v>2</v>
      </c>
      <c r="C552" s="506" t="s">
        <v>230</v>
      </c>
      <c r="D552" s="506"/>
      <c r="E552" s="384" t="s">
        <v>231</v>
      </c>
      <c r="F552" s="384"/>
      <c r="G552" s="512" t="s">
        <v>227</v>
      </c>
      <c r="H552" s="512"/>
      <c r="I552" s="512"/>
      <c r="J552" s="513"/>
      <c r="K552" s="254"/>
      <c r="L552" s="255" t="s">
        <v>650</v>
      </c>
      <c r="M552" s="255" t="s">
        <v>651</v>
      </c>
      <c r="N552" s="256"/>
      <c r="P552" s="263"/>
      <c r="Q552" s="264"/>
      <c r="R552" s="264"/>
      <c r="S552" s="264"/>
      <c r="T552" s="265"/>
    </row>
    <row r="553" spans="2:20" ht="60" x14ac:dyDescent="0.25">
      <c r="B553" s="321"/>
      <c r="C553" s="507"/>
      <c r="D553" s="507"/>
      <c r="E553" s="322"/>
      <c r="F553" s="322"/>
      <c r="G553" s="514" t="s">
        <v>228</v>
      </c>
      <c r="H553" s="514"/>
      <c r="I553" s="514"/>
      <c r="J553" s="515"/>
      <c r="K553" s="248" t="s">
        <v>647</v>
      </c>
      <c r="L553" s="249" t="s">
        <v>652</v>
      </c>
      <c r="M553" s="249"/>
      <c r="N553" s="250"/>
      <c r="P553" s="263"/>
      <c r="Q553" s="264"/>
      <c r="R553" s="264"/>
      <c r="S553" s="264"/>
      <c r="T553" s="265"/>
    </row>
    <row r="554" spans="2:20" ht="75.75" thickBot="1" x14ac:dyDescent="0.3">
      <c r="B554" s="562"/>
      <c r="C554" s="560"/>
      <c r="D554" s="560"/>
      <c r="E554" s="555"/>
      <c r="F554" s="555"/>
      <c r="G554" s="556" t="s">
        <v>229</v>
      </c>
      <c r="H554" s="556"/>
      <c r="I554" s="556"/>
      <c r="J554" s="557"/>
      <c r="K554" s="257" t="s">
        <v>648</v>
      </c>
      <c r="L554" s="258" t="s">
        <v>653</v>
      </c>
      <c r="M554" s="258" t="s">
        <v>649</v>
      </c>
      <c r="N554" s="259"/>
      <c r="P554" s="263"/>
      <c r="Q554" s="264"/>
      <c r="R554" s="264"/>
      <c r="S554" s="264"/>
      <c r="T554" s="265"/>
    </row>
    <row r="555" spans="2:20" ht="90" x14ac:dyDescent="0.25">
      <c r="B555" s="318">
        <v>3</v>
      </c>
      <c r="C555" s="558" t="s">
        <v>232</v>
      </c>
      <c r="D555" s="558"/>
      <c r="E555" s="319" t="s">
        <v>233</v>
      </c>
      <c r="F555" s="319"/>
      <c r="G555" s="596" t="s">
        <v>227</v>
      </c>
      <c r="H555" s="596"/>
      <c r="I555" s="596"/>
      <c r="J555" s="597"/>
      <c r="K555" s="245" t="s">
        <v>657</v>
      </c>
      <c r="L555" s="246" t="s">
        <v>656</v>
      </c>
      <c r="M555" s="246"/>
      <c r="N555" s="247"/>
      <c r="P555" s="263"/>
      <c r="Q555" s="264"/>
      <c r="R555" s="264"/>
      <c r="S555" s="264"/>
      <c r="T555" s="265"/>
    </row>
    <row r="556" spans="2:20" ht="75" x14ac:dyDescent="0.25">
      <c r="B556" s="321"/>
      <c r="C556" s="507"/>
      <c r="D556" s="507"/>
      <c r="E556" s="322"/>
      <c r="F556" s="322"/>
      <c r="G556" s="514" t="s">
        <v>228</v>
      </c>
      <c r="H556" s="514"/>
      <c r="I556" s="514"/>
      <c r="J556" s="515"/>
      <c r="K556" s="248" t="s">
        <v>660</v>
      </c>
      <c r="L556" s="249" t="s">
        <v>659</v>
      </c>
      <c r="M556" s="249" t="s">
        <v>658</v>
      </c>
      <c r="N556" s="250"/>
      <c r="P556" s="263"/>
      <c r="Q556" s="264"/>
      <c r="R556" s="264"/>
      <c r="S556" s="264"/>
      <c r="T556" s="265"/>
    </row>
    <row r="557" spans="2:20" ht="60.75" thickBot="1" x14ac:dyDescent="0.3">
      <c r="B557" s="324"/>
      <c r="C557" s="508"/>
      <c r="D557" s="508"/>
      <c r="E557" s="325"/>
      <c r="F557" s="325"/>
      <c r="G557" s="553" t="s">
        <v>229</v>
      </c>
      <c r="H557" s="553"/>
      <c r="I557" s="553"/>
      <c r="J557" s="554"/>
      <c r="K557" s="251" t="s">
        <v>655</v>
      </c>
      <c r="L557" s="252"/>
      <c r="M557" s="252" t="s">
        <v>654</v>
      </c>
      <c r="N557" s="253"/>
      <c r="P557" s="263"/>
      <c r="Q557" s="264"/>
      <c r="R557" s="264"/>
      <c r="S557" s="264"/>
      <c r="T557" s="265"/>
    </row>
    <row r="558" spans="2:20" ht="30" x14ac:dyDescent="0.25">
      <c r="B558" s="318">
        <v>4</v>
      </c>
      <c r="C558" s="558" t="s">
        <v>234</v>
      </c>
      <c r="D558" s="558"/>
      <c r="E558" s="319" t="s">
        <v>235</v>
      </c>
      <c r="F558" s="319"/>
      <c r="G558" s="596" t="s">
        <v>227</v>
      </c>
      <c r="H558" s="596"/>
      <c r="I558" s="596"/>
      <c r="J558" s="597"/>
      <c r="K558" s="245" t="s">
        <v>661</v>
      </c>
      <c r="L558" s="246" t="s">
        <v>662</v>
      </c>
      <c r="M558" s="246"/>
      <c r="N558" s="247"/>
      <c r="P558" s="263"/>
      <c r="Q558" s="264"/>
      <c r="R558" s="264"/>
      <c r="S558" s="264"/>
      <c r="T558" s="265"/>
    </row>
    <row r="559" spans="2:20" x14ac:dyDescent="0.25">
      <c r="B559" s="321"/>
      <c r="C559" s="507"/>
      <c r="D559" s="507"/>
      <c r="E559" s="322"/>
      <c r="F559" s="322"/>
      <c r="G559" s="514" t="s">
        <v>228</v>
      </c>
      <c r="H559" s="514"/>
      <c r="I559" s="514"/>
      <c r="J559" s="515"/>
      <c r="K559" s="248" t="s">
        <v>664</v>
      </c>
      <c r="L559" s="249" t="s">
        <v>663</v>
      </c>
      <c r="M559" s="249"/>
      <c r="N559" s="250"/>
      <c r="P559" s="263"/>
      <c r="Q559" s="264"/>
      <c r="R559" s="264"/>
      <c r="S559" s="264"/>
      <c r="T559" s="265"/>
    </row>
    <row r="560" spans="2:20" ht="15.75" thickBot="1" x14ac:dyDescent="0.3">
      <c r="B560" s="324"/>
      <c r="C560" s="508"/>
      <c r="D560" s="508"/>
      <c r="E560" s="325"/>
      <c r="F560" s="325"/>
      <c r="G560" s="553" t="s">
        <v>229</v>
      </c>
      <c r="H560" s="553"/>
      <c r="I560" s="553"/>
      <c r="J560" s="554"/>
      <c r="K560" s="251"/>
      <c r="L560" s="252"/>
      <c r="M560" s="252"/>
      <c r="N560" s="253"/>
      <c r="P560" s="263"/>
      <c r="Q560" s="264"/>
      <c r="R560" s="264"/>
      <c r="S560" s="264"/>
      <c r="T560" s="265"/>
    </row>
    <row r="561" spans="2:20" x14ac:dyDescent="0.25">
      <c r="B561" s="383">
        <v>5</v>
      </c>
      <c r="C561" s="506" t="s">
        <v>236</v>
      </c>
      <c r="D561" s="506"/>
      <c r="E561" s="509" t="s">
        <v>237</v>
      </c>
      <c r="F561" s="509"/>
      <c r="G561" s="512" t="s">
        <v>227</v>
      </c>
      <c r="H561" s="512"/>
      <c r="I561" s="512"/>
      <c r="J561" s="513"/>
      <c r="K561" s="254"/>
      <c r="L561" s="255" t="s">
        <v>665</v>
      </c>
      <c r="M561" s="255"/>
      <c r="N561" s="256"/>
      <c r="P561" s="263"/>
      <c r="Q561" s="264"/>
      <c r="R561" s="264"/>
      <c r="S561" s="264"/>
      <c r="T561" s="265"/>
    </row>
    <row r="562" spans="2:20" x14ac:dyDescent="0.25">
      <c r="B562" s="321"/>
      <c r="C562" s="507"/>
      <c r="D562" s="507"/>
      <c r="E562" s="510"/>
      <c r="F562" s="510"/>
      <c r="G562" s="514" t="s">
        <v>228</v>
      </c>
      <c r="H562" s="514"/>
      <c r="I562" s="514"/>
      <c r="J562" s="515"/>
      <c r="K562" s="248" t="s">
        <v>666</v>
      </c>
      <c r="L562" s="249" t="s">
        <v>667</v>
      </c>
      <c r="M562" s="249"/>
      <c r="N562" s="250"/>
      <c r="P562" s="263"/>
      <c r="Q562" s="264"/>
      <c r="R562" s="264"/>
      <c r="S562" s="264"/>
      <c r="T562" s="265"/>
    </row>
    <row r="563" spans="2:20" ht="45.75" thickBot="1" x14ac:dyDescent="0.3">
      <c r="B563" s="324"/>
      <c r="C563" s="508"/>
      <c r="D563" s="508"/>
      <c r="E563" s="511"/>
      <c r="F563" s="511"/>
      <c r="G563" s="553" t="s">
        <v>229</v>
      </c>
      <c r="H563" s="553"/>
      <c r="I563" s="553"/>
      <c r="J563" s="554"/>
      <c r="K563" s="251" t="s">
        <v>669</v>
      </c>
      <c r="L563" s="252" t="s">
        <v>668</v>
      </c>
      <c r="M563" s="252"/>
      <c r="N563" s="253"/>
      <c r="P563" s="266"/>
      <c r="Q563" s="267"/>
      <c r="R563" s="267"/>
      <c r="S563" s="267"/>
      <c r="T563" s="268"/>
    </row>
    <row r="564" spans="2:20" ht="15.75" thickBot="1" x14ac:dyDescent="0.3">
      <c r="B564" s="539" t="s">
        <v>238</v>
      </c>
      <c r="C564" s="539"/>
      <c r="D564" s="539"/>
      <c r="E564" s="539"/>
      <c r="F564" s="539"/>
      <c r="G564" s="539"/>
      <c r="H564" s="539"/>
      <c r="I564" s="539"/>
      <c r="J564" s="539"/>
      <c r="K564" s="539"/>
      <c r="L564" s="539"/>
      <c r="M564" s="539"/>
      <c r="N564" s="539"/>
    </row>
    <row r="565" spans="2:20" ht="15" customHeight="1" x14ac:dyDescent="0.25">
      <c r="B565" s="569" t="s">
        <v>409</v>
      </c>
      <c r="C565" s="570"/>
      <c r="D565" s="570"/>
      <c r="E565" s="570"/>
      <c r="F565" s="570"/>
      <c r="G565" s="570"/>
      <c r="H565" s="570"/>
      <c r="I565" s="570"/>
      <c r="J565" s="570"/>
      <c r="K565" s="570"/>
      <c r="L565" s="570"/>
      <c r="M565" s="570"/>
      <c r="N565" s="570"/>
      <c r="O565" s="570"/>
      <c r="P565" s="570"/>
      <c r="Q565" s="570"/>
      <c r="R565" s="570"/>
      <c r="S565" s="570"/>
      <c r="T565" s="571"/>
    </row>
    <row r="566" spans="2:20" x14ac:dyDescent="0.25">
      <c r="B566" s="572"/>
      <c r="C566" s="573"/>
      <c r="D566" s="573"/>
      <c r="E566" s="573"/>
      <c r="F566" s="573"/>
      <c r="G566" s="573"/>
      <c r="H566" s="573"/>
      <c r="I566" s="573"/>
      <c r="J566" s="573"/>
      <c r="K566" s="573"/>
      <c r="L566" s="573"/>
      <c r="M566" s="573"/>
      <c r="N566" s="573"/>
      <c r="O566" s="573"/>
      <c r="P566" s="573"/>
      <c r="Q566" s="573"/>
      <c r="R566" s="573"/>
      <c r="S566" s="573"/>
      <c r="T566" s="574"/>
    </row>
    <row r="567" spans="2:20" ht="15.75" thickBot="1" x14ac:dyDescent="0.3">
      <c r="B567" s="575"/>
      <c r="C567" s="576"/>
      <c r="D567" s="576"/>
      <c r="E567" s="576"/>
      <c r="F567" s="576"/>
      <c r="G567" s="576"/>
      <c r="H567" s="576"/>
      <c r="I567" s="576"/>
      <c r="J567" s="576"/>
      <c r="K567" s="576"/>
      <c r="L567" s="576"/>
      <c r="M567" s="576"/>
      <c r="N567" s="576"/>
      <c r="O567" s="576"/>
      <c r="P567" s="576"/>
      <c r="Q567" s="576"/>
      <c r="R567" s="576"/>
      <c r="S567" s="576"/>
      <c r="T567" s="577"/>
    </row>
    <row r="568" spans="2:20" x14ac:dyDescent="0.25">
      <c r="B568" s="120"/>
      <c r="C568" s="120"/>
      <c r="D568" s="120"/>
      <c r="E568" s="120"/>
      <c r="F568" s="120"/>
      <c r="G568" s="120"/>
      <c r="H568" s="120"/>
      <c r="I568" s="120"/>
      <c r="J568" s="120"/>
      <c r="K568" s="120"/>
      <c r="L568" s="120"/>
      <c r="M568" s="120"/>
      <c r="N568" s="120"/>
      <c r="O568" s="120"/>
      <c r="P568" s="120"/>
      <c r="Q568" s="120"/>
      <c r="R568" s="120"/>
      <c r="S568" s="120"/>
      <c r="T568" s="120"/>
    </row>
    <row r="569" spans="2:20" x14ac:dyDescent="0.25">
      <c r="B569" s="114" t="s">
        <v>297</v>
      </c>
      <c r="C569" s="74"/>
      <c r="D569" s="74"/>
      <c r="E569" s="74"/>
      <c r="F569" s="74"/>
      <c r="G569" s="74"/>
      <c r="H569" s="74"/>
      <c r="I569" s="74"/>
      <c r="J569" s="74"/>
      <c r="K569" s="74"/>
      <c r="L569" s="74"/>
      <c r="M569" s="74"/>
      <c r="N569" s="74"/>
    </row>
    <row r="570" spans="2:20" x14ac:dyDescent="0.25">
      <c r="B570" s="113" t="s">
        <v>410</v>
      </c>
      <c r="C570" s="113" t="s">
        <v>219</v>
      </c>
      <c r="D570" s="229" t="s">
        <v>411</v>
      </c>
      <c r="E570" s="578" t="s">
        <v>221</v>
      </c>
      <c r="F570" s="579"/>
      <c r="G570" s="582" t="s">
        <v>222</v>
      </c>
      <c r="H570" s="583"/>
      <c r="I570" s="583"/>
      <c r="J570" s="583"/>
      <c r="K570" s="584"/>
      <c r="L570" s="74"/>
      <c r="M570" s="74"/>
      <c r="N570" s="74"/>
    </row>
    <row r="571" spans="2:20" x14ac:dyDescent="0.25">
      <c r="B571" s="585" t="s">
        <v>307</v>
      </c>
      <c r="C571" s="588" t="s">
        <v>225</v>
      </c>
      <c r="D571" s="585" t="s">
        <v>298</v>
      </c>
      <c r="E571" s="580"/>
      <c r="F571" s="581"/>
      <c r="G571" s="106">
        <v>1</v>
      </c>
      <c r="H571" s="106">
        <v>0.75</v>
      </c>
      <c r="I571" s="106">
        <v>0.5</v>
      </c>
      <c r="J571" s="591" t="s">
        <v>224</v>
      </c>
      <c r="K571" s="592"/>
      <c r="L571" s="74"/>
      <c r="M571" s="114"/>
      <c r="N571" s="74"/>
    </row>
    <row r="572" spans="2:20" ht="60" x14ac:dyDescent="0.25">
      <c r="B572" s="586"/>
      <c r="C572" s="589"/>
      <c r="D572" s="586"/>
      <c r="E572" s="593" t="s">
        <v>227</v>
      </c>
      <c r="F572" s="593"/>
      <c r="G572" s="230" t="s">
        <v>302</v>
      </c>
      <c r="H572" s="107" t="s">
        <v>412</v>
      </c>
      <c r="I572" s="108" t="s">
        <v>299</v>
      </c>
      <c r="J572" s="594">
        <v>0</v>
      </c>
      <c r="K572" s="595"/>
      <c r="L572" s="74"/>
      <c r="M572" s="74"/>
      <c r="N572" s="74"/>
    </row>
    <row r="573" spans="2:20" ht="60" x14ac:dyDescent="0.25">
      <c r="B573" s="586"/>
      <c r="C573" s="589"/>
      <c r="D573" s="586"/>
      <c r="E573" s="504" t="s">
        <v>228</v>
      </c>
      <c r="F573" s="505"/>
      <c r="G573" s="230" t="s">
        <v>413</v>
      </c>
      <c r="H573" s="107" t="s">
        <v>300</v>
      </c>
      <c r="I573" s="108" t="s">
        <v>303</v>
      </c>
      <c r="J573" s="594" t="s">
        <v>305</v>
      </c>
      <c r="K573" s="595"/>
      <c r="L573" s="74"/>
      <c r="M573" s="74"/>
      <c r="N573" s="74"/>
    </row>
    <row r="574" spans="2:20" ht="75" x14ac:dyDescent="0.25">
      <c r="B574" s="587"/>
      <c r="C574" s="590"/>
      <c r="D574" s="587"/>
      <c r="E574" s="504" t="s">
        <v>229</v>
      </c>
      <c r="F574" s="505"/>
      <c r="G574" s="107" t="s">
        <v>304</v>
      </c>
      <c r="H574" s="107" t="s">
        <v>306</v>
      </c>
      <c r="I574" s="107" t="s">
        <v>301</v>
      </c>
      <c r="J574" s="551">
        <v>0</v>
      </c>
      <c r="K574" s="552"/>
      <c r="L574" s="74"/>
      <c r="M574" s="74"/>
      <c r="N574" s="74"/>
    </row>
    <row r="575" spans="2:20" ht="158.25" customHeight="1" x14ac:dyDescent="0.25">
      <c r="B575" s="153"/>
      <c r="C575" s="154"/>
      <c r="D575" s="155"/>
      <c r="E575" s="156"/>
      <c r="F575" s="156"/>
      <c r="G575" s="157"/>
      <c r="H575" s="157"/>
      <c r="I575" s="157"/>
      <c r="J575" s="158"/>
      <c r="K575" s="158"/>
      <c r="L575" s="74"/>
      <c r="M575" s="74"/>
      <c r="N575" s="74"/>
    </row>
    <row r="576" spans="2:20" ht="17.25" customHeight="1" x14ac:dyDescent="0.25">
      <c r="B576" s="153"/>
      <c r="C576" s="154"/>
      <c r="D576" s="155"/>
      <c r="E576" s="156"/>
      <c r="F576" s="156"/>
      <c r="G576" s="157"/>
      <c r="H576" s="157"/>
      <c r="I576" s="157"/>
      <c r="J576" s="158"/>
      <c r="K576" s="158"/>
      <c r="L576" s="74"/>
      <c r="M576" s="74"/>
      <c r="N576" s="74"/>
    </row>
    <row r="577" spans="2:18" ht="15" customHeight="1" x14ac:dyDescent="0.25">
      <c r="B577" s="517" t="s">
        <v>239</v>
      </c>
      <c r="C577" s="517"/>
      <c r="D577" s="517"/>
      <c r="E577" s="517"/>
      <c r="F577" s="517"/>
      <c r="G577" s="517"/>
      <c r="H577" s="517"/>
      <c r="I577" s="517"/>
      <c r="J577" s="517"/>
      <c r="K577" s="517"/>
      <c r="L577" s="517"/>
      <c r="M577" s="517"/>
      <c r="N577" s="517"/>
      <c r="O577" s="517"/>
      <c r="P577" s="517"/>
      <c r="Q577" s="517"/>
    </row>
    <row r="578" spans="2:18" ht="15" customHeight="1" x14ac:dyDescent="0.25">
      <c r="B578" s="517"/>
      <c r="C578" s="517"/>
      <c r="D578" s="517"/>
      <c r="E578" s="517"/>
      <c r="F578" s="517"/>
      <c r="G578" s="517"/>
      <c r="H578" s="517"/>
      <c r="I578" s="517"/>
      <c r="J578" s="517"/>
      <c r="K578" s="517"/>
      <c r="L578" s="517"/>
      <c r="M578" s="517"/>
      <c r="N578" s="517"/>
      <c r="O578" s="517"/>
      <c r="P578" s="517"/>
      <c r="Q578" s="517"/>
    </row>
    <row r="579" spans="2:18" ht="15" customHeight="1" x14ac:dyDescent="0.25">
      <c r="B579" s="517"/>
      <c r="C579" s="517"/>
      <c r="D579" s="517"/>
      <c r="E579" s="517"/>
      <c r="F579" s="517"/>
      <c r="G579" s="517"/>
      <c r="H579" s="517"/>
      <c r="I579" s="517"/>
      <c r="J579" s="517"/>
      <c r="K579" s="517"/>
      <c r="L579" s="517"/>
      <c r="M579" s="517"/>
      <c r="N579" s="517"/>
      <c r="O579" s="517"/>
      <c r="P579" s="517"/>
      <c r="Q579" s="517"/>
    </row>
    <row r="581" spans="2:18" ht="19.5" x14ac:dyDescent="0.25">
      <c r="B581" s="540" t="s">
        <v>240</v>
      </c>
      <c r="C581" s="540"/>
      <c r="D581" s="540"/>
      <c r="E581" s="540"/>
      <c r="F581" s="75"/>
      <c r="G581" s="75"/>
      <c r="H581" s="75"/>
      <c r="I581" s="75"/>
      <c r="J581" s="76"/>
      <c r="K581" s="76"/>
      <c r="L581" s="77"/>
      <c r="M581" s="77"/>
      <c r="N581" s="77"/>
      <c r="O581" s="77"/>
      <c r="P581" s="77"/>
      <c r="Q581" s="77"/>
      <c r="R581" s="77"/>
    </row>
    <row r="582" spans="2:18" x14ac:dyDescent="0.25">
      <c r="B582" s="75"/>
      <c r="C582" s="75"/>
      <c r="D582" s="75"/>
      <c r="E582" s="75"/>
      <c r="F582" s="75"/>
      <c r="G582" s="75"/>
      <c r="H582" s="75"/>
      <c r="I582" s="75"/>
      <c r="J582" s="76"/>
      <c r="K582" s="76"/>
      <c r="L582" s="77"/>
      <c r="M582" s="77"/>
      <c r="N582" s="77"/>
      <c r="O582" s="77"/>
      <c r="P582" s="77"/>
      <c r="Q582" s="77"/>
      <c r="R582" s="77"/>
    </row>
    <row r="583" spans="2:18" ht="15.75" thickBot="1" x14ac:dyDescent="0.3">
      <c r="B583" s="537" t="s">
        <v>241</v>
      </c>
      <c r="C583" s="537"/>
      <c r="D583" s="537"/>
      <c r="E583" s="75"/>
      <c r="F583" s="75"/>
      <c r="G583" s="75"/>
      <c r="H583" s="75"/>
      <c r="I583" s="75"/>
      <c r="J583" s="76"/>
      <c r="K583" s="76"/>
      <c r="L583" s="77"/>
      <c r="M583" s="77"/>
      <c r="N583" s="77"/>
      <c r="O583" s="538" t="s">
        <v>242</v>
      </c>
      <c r="P583" s="538"/>
      <c r="Q583" s="538"/>
      <c r="R583" s="77"/>
    </row>
    <row r="584" spans="2:18" x14ac:dyDescent="0.25">
      <c r="B584" s="417" t="s">
        <v>607</v>
      </c>
      <c r="C584" s="418"/>
      <c r="D584" s="418"/>
      <c r="E584" s="418"/>
      <c r="F584" s="418"/>
      <c r="G584" s="418"/>
      <c r="H584" s="418"/>
      <c r="I584" s="541"/>
      <c r="J584" s="545" t="s">
        <v>677</v>
      </c>
      <c r="K584" s="546"/>
      <c r="L584" s="546"/>
      <c r="M584" s="546"/>
      <c r="N584" s="546"/>
      <c r="O584" s="546"/>
      <c r="P584" s="546"/>
      <c r="Q584" s="547"/>
      <c r="R584" s="77"/>
    </row>
    <row r="585" spans="2:18" x14ac:dyDescent="0.25">
      <c r="B585" s="420"/>
      <c r="C585" s="421"/>
      <c r="D585" s="421"/>
      <c r="E585" s="421"/>
      <c r="F585" s="421"/>
      <c r="G585" s="421"/>
      <c r="H585" s="421"/>
      <c r="I585" s="521"/>
      <c r="J585" s="526"/>
      <c r="K585" s="527"/>
      <c r="L585" s="527"/>
      <c r="M585" s="527"/>
      <c r="N585" s="527"/>
      <c r="O585" s="527"/>
      <c r="P585" s="527"/>
      <c r="Q585" s="528"/>
      <c r="R585" s="77"/>
    </row>
    <row r="586" spans="2:18" x14ac:dyDescent="0.25">
      <c r="B586" s="420"/>
      <c r="C586" s="421"/>
      <c r="D586" s="421"/>
      <c r="E586" s="421"/>
      <c r="F586" s="421"/>
      <c r="G586" s="421"/>
      <c r="H586" s="421"/>
      <c r="I586" s="521"/>
      <c r="J586" s="526"/>
      <c r="K586" s="527"/>
      <c r="L586" s="527"/>
      <c r="M586" s="527"/>
      <c r="N586" s="527"/>
      <c r="O586" s="527"/>
      <c r="P586" s="527"/>
      <c r="Q586" s="528"/>
      <c r="R586" s="77"/>
    </row>
    <row r="587" spans="2:18" x14ac:dyDescent="0.25">
      <c r="B587" s="420"/>
      <c r="C587" s="421"/>
      <c r="D587" s="421"/>
      <c r="E587" s="421"/>
      <c r="F587" s="421"/>
      <c r="G587" s="421"/>
      <c r="H587" s="421"/>
      <c r="I587" s="521"/>
      <c r="J587" s="526"/>
      <c r="K587" s="527"/>
      <c r="L587" s="527"/>
      <c r="M587" s="527"/>
      <c r="N587" s="527"/>
      <c r="O587" s="527"/>
      <c r="P587" s="527"/>
      <c r="Q587" s="528"/>
      <c r="R587" s="77"/>
    </row>
    <row r="588" spans="2:18" x14ac:dyDescent="0.25">
      <c r="B588" s="420"/>
      <c r="C588" s="421"/>
      <c r="D588" s="421"/>
      <c r="E588" s="421"/>
      <c r="F588" s="421"/>
      <c r="G588" s="421"/>
      <c r="H588" s="421"/>
      <c r="I588" s="521"/>
      <c r="J588" s="526"/>
      <c r="K588" s="527"/>
      <c r="L588" s="527"/>
      <c r="M588" s="527"/>
      <c r="N588" s="527"/>
      <c r="O588" s="527"/>
      <c r="P588" s="527"/>
      <c r="Q588" s="528"/>
      <c r="R588" s="77"/>
    </row>
    <row r="589" spans="2:18" x14ac:dyDescent="0.25">
      <c r="B589" s="420"/>
      <c r="C589" s="421"/>
      <c r="D589" s="421"/>
      <c r="E589" s="421"/>
      <c r="F589" s="421"/>
      <c r="G589" s="421"/>
      <c r="H589" s="421"/>
      <c r="I589" s="521"/>
      <c r="J589" s="526"/>
      <c r="K589" s="527"/>
      <c r="L589" s="527"/>
      <c r="M589" s="527"/>
      <c r="N589" s="527"/>
      <c r="O589" s="527"/>
      <c r="P589" s="527"/>
      <c r="Q589" s="528"/>
      <c r="R589" s="77"/>
    </row>
    <row r="590" spans="2:18" x14ac:dyDescent="0.25">
      <c r="B590" s="420"/>
      <c r="C590" s="421"/>
      <c r="D590" s="421"/>
      <c r="E590" s="421"/>
      <c r="F590" s="421"/>
      <c r="G590" s="421"/>
      <c r="H590" s="421"/>
      <c r="I590" s="521"/>
      <c r="J590" s="526"/>
      <c r="K590" s="527"/>
      <c r="L590" s="527"/>
      <c r="M590" s="527"/>
      <c r="N590" s="527"/>
      <c r="O590" s="527"/>
      <c r="P590" s="527"/>
      <c r="Q590" s="528"/>
      <c r="R590" s="77"/>
    </row>
    <row r="591" spans="2:18" ht="51" customHeight="1" thickBot="1" x14ac:dyDescent="0.3">
      <c r="B591" s="542"/>
      <c r="C591" s="543"/>
      <c r="D591" s="543"/>
      <c r="E591" s="543"/>
      <c r="F591" s="543"/>
      <c r="G591" s="543"/>
      <c r="H591" s="543"/>
      <c r="I591" s="544"/>
      <c r="J591" s="548"/>
      <c r="K591" s="549"/>
      <c r="L591" s="549"/>
      <c r="M591" s="549"/>
      <c r="N591" s="549"/>
      <c r="O591" s="549"/>
      <c r="P591" s="549"/>
      <c r="Q591" s="550"/>
      <c r="R591" s="77"/>
    </row>
    <row r="592" spans="2:18" ht="15.75" thickTop="1" x14ac:dyDescent="0.25">
      <c r="B592" s="518" t="s">
        <v>672</v>
      </c>
      <c r="C592" s="519"/>
      <c r="D592" s="519"/>
      <c r="E592" s="519"/>
      <c r="F592" s="519"/>
      <c r="G592" s="519"/>
      <c r="H592" s="519"/>
      <c r="I592" s="520"/>
      <c r="J592" s="523" t="s">
        <v>676</v>
      </c>
      <c r="K592" s="524"/>
      <c r="L592" s="524"/>
      <c r="M592" s="524"/>
      <c r="N592" s="524"/>
      <c r="O592" s="524"/>
      <c r="P592" s="524"/>
      <c r="Q592" s="525"/>
      <c r="R592" s="77"/>
    </row>
    <row r="593" spans="2:19" x14ac:dyDescent="0.25">
      <c r="B593" s="420"/>
      <c r="C593" s="421"/>
      <c r="D593" s="421"/>
      <c r="E593" s="421"/>
      <c r="F593" s="421"/>
      <c r="G593" s="421"/>
      <c r="H593" s="421"/>
      <c r="I593" s="521"/>
      <c r="J593" s="526"/>
      <c r="K593" s="527"/>
      <c r="L593" s="527"/>
      <c r="M593" s="527"/>
      <c r="N593" s="527"/>
      <c r="O593" s="527"/>
      <c r="P593" s="527"/>
      <c r="Q593" s="528"/>
      <c r="R593" s="77"/>
    </row>
    <row r="594" spans="2:19" x14ac:dyDescent="0.25">
      <c r="B594" s="420"/>
      <c r="C594" s="421"/>
      <c r="D594" s="421"/>
      <c r="E594" s="421"/>
      <c r="F594" s="421"/>
      <c r="G594" s="421"/>
      <c r="H594" s="421"/>
      <c r="I594" s="521"/>
      <c r="J594" s="526"/>
      <c r="K594" s="527"/>
      <c r="L594" s="527"/>
      <c r="M594" s="527"/>
      <c r="N594" s="527"/>
      <c r="O594" s="527"/>
      <c r="P594" s="527"/>
      <c r="Q594" s="528"/>
      <c r="R594" s="77"/>
    </row>
    <row r="595" spans="2:19" x14ac:dyDescent="0.25">
      <c r="B595" s="420"/>
      <c r="C595" s="421"/>
      <c r="D595" s="421"/>
      <c r="E595" s="421"/>
      <c r="F595" s="421"/>
      <c r="G595" s="421"/>
      <c r="H595" s="421"/>
      <c r="I595" s="521"/>
      <c r="J595" s="526"/>
      <c r="K595" s="527"/>
      <c r="L595" s="527"/>
      <c r="M595" s="527"/>
      <c r="N595" s="527"/>
      <c r="O595" s="527"/>
      <c r="P595" s="527"/>
      <c r="Q595" s="528"/>
      <c r="R595" s="77"/>
    </row>
    <row r="596" spans="2:19" x14ac:dyDescent="0.25">
      <c r="B596" s="420"/>
      <c r="C596" s="421"/>
      <c r="D596" s="421"/>
      <c r="E596" s="421"/>
      <c r="F596" s="421"/>
      <c r="G596" s="421"/>
      <c r="H596" s="421"/>
      <c r="I596" s="521"/>
      <c r="J596" s="526"/>
      <c r="K596" s="527"/>
      <c r="L596" s="527"/>
      <c r="M596" s="527"/>
      <c r="N596" s="527"/>
      <c r="O596" s="527"/>
      <c r="P596" s="527"/>
      <c r="Q596" s="528"/>
      <c r="R596" s="77"/>
    </row>
    <row r="597" spans="2:19" x14ac:dyDescent="0.25">
      <c r="B597" s="420"/>
      <c r="C597" s="421"/>
      <c r="D597" s="421"/>
      <c r="E597" s="421"/>
      <c r="F597" s="421"/>
      <c r="G597" s="421"/>
      <c r="H597" s="421"/>
      <c r="I597" s="521"/>
      <c r="J597" s="526"/>
      <c r="K597" s="527"/>
      <c r="L597" s="527"/>
      <c r="M597" s="527"/>
      <c r="N597" s="527"/>
      <c r="O597" s="527"/>
      <c r="P597" s="527"/>
      <c r="Q597" s="528"/>
      <c r="R597" s="77"/>
      <c r="S597" s="78"/>
    </row>
    <row r="598" spans="2:19" x14ac:dyDescent="0.25">
      <c r="B598" s="420"/>
      <c r="C598" s="421"/>
      <c r="D598" s="421"/>
      <c r="E598" s="421"/>
      <c r="F598" s="421"/>
      <c r="G598" s="421"/>
      <c r="H598" s="421"/>
      <c r="I598" s="521"/>
      <c r="J598" s="526"/>
      <c r="K598" s="527"/>
      <c r="L598" s="527"/>
      <c r="M598" s="527"/>
      <c r="N598" s="527"/>
      <c r="O598" s="527"/>
      <c r="P598" s="527"/>
      <c r="Q598" s="528"/>
      <c r="R598" s="77"/>
    </row>
    <row r="599" spans="2:19" x14ac:dyDescent="0.25">
      <c r="B599" s="420"/>
      <c r="C599" s="421"/>
      <c r="D599" s="421"/>
      <c r="E599" s="421"/>
      <c r="F599" s="421"/>
      <c r="G599" s="421"/>
      <c r="H599" s="421"/>
      <c r="I599" s="521"/>
      <c r="J599" s="526"/>
      <c r="K599" s="527"/>
      <c r="L599" s="527"/>
      <c r="M599" s="527"/>
      <c r="N599" s="527"/>
      <c r="O599" s="527"/>
      <c r="P599" s="527"/>
      <c r="Q599" s="528"/>
      <c r="R599" s="77"/>
    </row>
    <row r="600" spans="2:19" ht="51" customHeight="1" thickBot="1" x14ac:dyDescent="0.3">
      <c r="B600" s="423"/>
      <c r="C600" s="424"/>
      <c r="D600" s="424"/>
      <c r="E600" s="424"/>
      <c r="F600" s="424"/>
      <c r="G600" s="424"/>
      <c r="H600" s="424"/>
      <c r="I600" s="522"/>
      <c r="J600" s="529"/>
      <c r="K600" s="530"/>
      <c r="L600" s="530"/>
      <c r="M600" s="530"/>
      <c r="N600" s="530"/>
      <c r="O600" s="530"/>
      <c r="P600" s="530"/>
      <c r="Q600" s="531"/>
      <c r="R600" s="77"/>
    </row>
    <row r="601" spans="2:19" x14ac:dyDescent="0.25">
      <c r="B601" s="532" t="s">
        <v>243</v>
      </c>
      <c r="C601" s="532"/>
      <c r="D601" s="532"/>
      <c r="E601" s="77"/>
      <c r="F601" s="77"/>
      <c r="G601" s="77"/>
      <c r="H601" s="77"/>
      <c r="I601" s="77"/>
      <c r="J601" s="76"/>
      <c r="K601" s="76"/>
      <c r="L601" s="77"/>
      <c r="M601" s="77"/>
      <c r="N601" s="77"/>
      <c r="O601" s="532" t="s">
        <v>346</v>
      </c>
      <c r="P601" s="532"/>
      <c r="Q601" s="532"/>
      <c r="R601" s="77"/>
    </row>
    <row r="602" spans="2:19" ht="12" customHeight="1" x14ac:dyDescent="0.25">
      <c r="B602" s="77"/>
      <c r="C602" s="77"/>
      <c r="D602" s="77"/>
      <c r="E602" s="77"/>
      <c r="F602" s="77"/>
      <c r="G602" s="77"/>
      <c r="H602" s="77"/>
      <c r="I602" s="77"/>
      <c r="J602" s="76"/>
      <c r="K602" s="76"/>
      <c r="L602" s="77"/>
      <c r="M602" s="77"/>
      <c r="N602" s="77"/>
      <c r="O602" s="77"/>
      <c r="P602" s="77"/>
      <c r="Q602" s="77"/>
      <c r="R602" s="77"/>
    </row>
    <row r="603" spans="2:19" ht="19.5" x14ac:dyDescent="0.25">
      <c r="B603" s="536" t="s">
        <v>244</v>
      </c>
      <c r="C603" s="536"/>
      <c r="D603" s="536"/>
      <c r="E603" s="536"/>
      <c r="F603" s="77"/>
      <c r="G603" s="77"/>
      <c r="H603" s="77"/>
      <c r="I603" s="77"/>
      <c r="J603" s="76"/>
      <c r="K603" s="76"/>
      <c r="L603" s="77"/>
      <c r="M603" s="77"/>
      <c r="N603" s="77"/>
      <c r="O603" s="77"/>
      <c r="P603" s="77"/>
      <c r="Q603" s="77"/>
      <c r="R603" s="77"/>
    </row>
    <row r="604" spans="2:19" x14ac:dyDescent="0.25">
      <c r="B604" s="77"/>
      <c r="C604" s="77"/>
      <c r="D604" s="77"/>
      <c r="E604" s="77"/>
      <c r="F604" s="77"/>
      <c r="G604" s="77"/>
      <c r="H604" s="77"/>
      <c r="I604" s="77"/>
      <c r="J604" s="76"/>
      <c r="K604" s="76"/>
      <c r="L604" s="77"/>
      <c r="M604" s="77"/>
      <c r="N604" s="77"/>
      <c r="O604" s="77"/>
      <c r="P604" s="77"/>
      <c r="Q604" s="77"/>
      <c r="R604" s="77"/>
    </row>
    <row r="605" spans="2:19" ht="15.75" thickBot="1" x14ac:dyDescent="0.3">
      <c r="B605" s="537" t="s">
        <v>241</v>
      </c>
      <c r="C605" s="537"/>
      <c r="D605" s="537"/>
      <c r="E605" s="75"/>
      <c r="F605" s="75"/>
      <c r="G605" s="75"/>
      <c r="H605" s="75"/>
      <c r="I605" s="75"/>
      <c r="J605" s="76"/>
      <c r="K605" s="76"/>
      <c r="L605" s="77"/>
      <c r="M605" s="77"/>
      <c r="N605" s="77"/>
      <c r="O605" s="538" t="s">
        <v>242</v>
      </c>
      <c r="P605" s="538"/>
      <c r="Q605" s="538"/>
      <c r="R605" s="77"/>
    </row>
    <row r="606" spans="2:19" x14ac:dyDescent="0.25">
      <c r="B606" s="417" t="s">
        <v>606</v>
      </c>
      <c r="C606" s="418"/>
      <c r="D606" s="418"/>
      <c r="E606" s="418"/>
      <c r="F606" s="418"/>
      <c r="G606" s="418"/>
      <c r="H606" s="418"/>
      <c r="I606" s="541"/>
      <c r="J606" s="545" t="s">
        <v>670</v>
      </c>
      <c r="K606" s="546"/>
      <c r="L606" s="546"/>
      <c r="M606" s="546"/>
      <c r="N606" s="546"/>
      <c r="O606" s="546"/>
      <c r="P606" s="546"/>
      <c r="Q606" s="547"/>
      <c r="R606" s="77"/>
    </row>
    <row r="607" spans="2:19" x14ac:dyDescent="0.25">
      <c r="B607" s="420"/>
      <c r="C607" s="421"/>
      <c r="D607" s="421"/>
      <c r="E607" s="421"/>
      <c r="F607" s="421"/>
      <c r="G607" s="421"/>
      <c r="H607" s="421"/>
      <c r="I607" s="521"/>
      <c r="J607" s="526"/>
      <c r="K607" s="527"/>
      <c r="L607" s="527"/>
      <c r="M607" s="527"/>
      <c r="N607" s="527"/>
      <c r="O607" s="527"/>
      <c r="P607" s="527"/>
      <c r="Q607" s="528"/>
      <c r="R607" s="77"/>
    </row>
    <row r="608" spans="2:19" x14ac:dyDescent="0.25">
      <c r="B608" s="420"/>
      <c r="C608" s="421"/>
      <c r="D608" s="421"/>
      <c r="E608" s="421"/>
      <c r="F608" s="421"/>
      <c r="G608" s="421"/>
      <c r="H608" s="421"/>
      <c r="I608" s="521"/>
      <c r="J608" s="526"/>
      <c r="K608" s="527"/>
      <c r="L608" s="527"/>
      <c r="M608" s="527"/>
      <c r="N608" s="527"/>
      <c r="O608" s="527"/>
      <c r="P608" s="527"/>
      <c r="Q608" s="528"/>
      <c r="R608" s="77"/>
    </row>
    <row r="609" spans="2:19" x14ac:dyDescent="0.25">
      <c r="B609" s="420"/>
      <c r="C609" s="421"/>
      <c r="D609" s="421"/>
      <c r="E609" s="421"/>
      <c r="F609" s="421"/>
      <c r="G609" s="421"/>
      <c r="H609" s="421"/>
      <c r="I609" s="521"/>
      <c r="J609" s="526"/>
      <c r="K609" s="527"/>
      <c r="L609" s="527"/>
      <c r="M609" s="527"/>
      <c r="N609" s="527"/>
      <c r="O609" s="527"/>
      <c r="P609" s="527"/>
      <c r="Q609" s="528"/>
      <c r="R609" s="77"/>
    </row>
    <row r="610" spans="2:19" x14ac:dyDescent="0.25">
      <c r="B610" s="420"/>
      <c r="C610" s="421"/>
      <c r="D610" s="421"/>
      <c r="E610" s="421"/>
      <c r="F610" s="421"/>
      <c r="G610" s="421"/>
      <c r="H610" s="421"/>
      <c r="I610" s="521"/>
      <c r="J610" s="526"/>
      <c r="K610" s="527"/>
      <c r="L610" s="527"/>
      <c r="M610" s="527"/>
      <c r="N610" s="527"/>
      <c r="O610" s="527"/>
      <c r="P610" s="527"/>
      <c r="Q610" s="528"/>
      <c r="R610" s="77"/>
    </row>
    <row r="611" spans="2:19" x14ac:dyDescent="0.25">
      <c r="B611" s="420"/>
      <c r="C611" s="421"/>
      <c r="D611" s="421"/>
      <c r="E611" s="421"/>
      <c r="F611" s="421"/>
      <c r="G611" s="421"/>
      <c r="H611" s="421"/>
      <c r="I611" s="521"/>
      <c r="J611" s="526"/>
      <c r="K611" s="527"/>
      <c r="L611" s="527"/>
      <c r="M611" s="527"/>
      <c r="N611" s="527"/>
      <c r="O611" s="527"/>
      <c r="P611" s="527"/>
      <c r="Q611" s="528"/>
      <c r="R611" s="77"/>
    </row>
    <row r="612" spans="2:19" x14ac:dyDescent="0.25">
      <c r="B612" s="420"/>
      <c r="C612" s="421"/>
      <c r="D612" s="421"/>
      <c r="E612" s="421"/>
      <c r="F612" s="421"/>
      <c r="G612" s="421"/>
      <c r="H612" s="421"/>
      <c r="I612" s="521"/>
      <c r="J612" s="526"/>
      <c r="K612" s="527"/>
      <c r="L612" s="527"/>
      <c r="M612" s="527"/>
      <c r="N612" s="527"/>
      <c r="O612" s="527"/>
      <c r="P612" s="527"/>
      <c r="Q612" s="528"/>
      <c r="R612" s="77"/>
    </row>
    <row r="613" spans="2:19" x14ac:dyDescent="0.25">
      <c r="B613" s="420"/>
      <c r="C613" s="421"/>
      <c r="D613" s="421"/>
      <c r="E613" s="421"/>
      <c r="F613" s="421"/>
      <c r="G613" s="421"/>
      <c r="H613" s="421"/>
      <c r="I613" s="521"/>
      <c r="J613" s="526"/>
      <c r="K613" s="527"/>
      <c r="L613" s="527"/>
      <c r="M613" s="527"/>
      <c r="N613" s="527"/>
      <c r="O613" s="527"/>
      <c r="P613" s="527"/>
      <c r="Q613" s="528"/>
      <c r="R613" s="77"/>
    </row>
    <row r="614" spans="2:19" x14ac:dyDescent="0.25">
      <c r="B614" s="420"/>
      <c r="C614" s="421"/>
      <c r="D614" s="421"/>
      <c r="E614" s="421"/>
      <c r="F614" s="421"/>
      <c r="G614" s="421"/>
      <c r="H614" s="421"/>
      <c r="I614" s="521"/>
      <c r="J614" s="526"/>
      <c r="K614" s="527"/>
      <c r="L614" s="527"/>
      <c r="M614" s="527"/>
      <c r="N614" s="527"/>
      <c r="O614" s="527"/>
      <c r="P614" s="527"/>
      <c r="Q614" s="528"/>
      <c r="R614" s="77"/>
    </row>
    <row r="615" spans="2:19" ht="15.75" thickBot="1" x14ac:dyDescent="0.3">
      <c r="B615" s="542"/>
      <c r="C615" s="543"/>
      <c r="D615" s="543"/>
      <c r="E615" s="543"/>
      <c r="F615" s="543"/>
      <c r="G615" s="543"/>
      <c r="H615" s="543"/>
      <c r="I615" s="544"/>
      <c r="J615" s="548"/>
      <c r="K615" s="549"/>
      <c r="L615" s="549"/>
      <c r="M615" s="549"/>
      <c r="N615" s="549"/>
      <c r="O615" s="549"/>
      <c r="P615" s="549"/>
      <c r="Q615" s="550"/>
      <c r="R615" s="79"/>
      <c r="S615" s="77"/>
    </row>
    <row r="616" spans="2:19" ht="15.75" thickTop="1" x14ac:dyDescent="0.25">
      <c r="B616" s="518" t="s">
        <v>674</v>
      </c>
      <c r="C616" s="519"/>
      <c r="D616" s="519"/>
      <c r="E616" s="519"/>
      <c r="F616" s="519"/>
      <c r="G616" s="519"/>
      <c r="H616" s="519"/>
      <c r="I616" s="520"/>
      <c r="J616" s="523" t="s">
        <v>675</v>
      </c>
      <c r="K616" s="524"/>
      <c r="L616" s="524"/>
      <c r="M616" s="524"/>
      <c r="N616" s="524"/>
      <c r="O616" s="524"/>
      <c r="P616" s="524"/>
      <c r="Q616" s="525"/>
      <c r="R616" s="77"/>
    </row>
    <row r="617" spans="2:19" x14ac:dyDescent="0.25">
      <c r="B617" s="420"/>
      <c r="C617" s="421"/>
      <c r="D617" s="421"/>
      <c r="E617" s="421"/>
      <c r="F617" s="421"/>
      <c r="G617" s="421"/>
      <c r="H617" s="421"/>
      <c r="I617" s="521"/>
      <c r="J617" s="526"/>
      <c r="K617" s="527"/>
      <c r="L617" s="527"/>
      <c r="M617" s="527"/>
      <c r="N617" s="527"/>
      <c r="O617" s="527"/>
      <c r="P617" s="527"/>
      <c r="Q617" s="528"/>
    </row>
    <row r="618" spans="2:19" x14ac:dyDescent="0.25">
      <c r="B618" s="420"/>
      <c r="C618" s="421"/>
      <c r="D618" s="421"/>
      <c r="E618" s="421"/>
      <c r="F618" s="421"/>
      <c r="G618" s="421"/>
      <c r="H618" s="421"/>
      <c r="I618" s="521"/>
      <c r="J618" s="526"/>
      <c r="K618" s="527"/>
      <c r="L618" s="527"/>
      <c r="M618" s="527"/>
      <c r="N618" s="527"/>
      <c r="O618" s="527"/>
      <c r="P618" s="527"/>
      <c r="Q618" s="528"/>
    </row>
    <row r="619" spans="2:19" x14ac:dyDescent="0.25">
      <c r="B619" s="420"/>
      <c r="C619" s="421"/>
      <c r="D619" s="421"/>
      <c r="E619" s="421"/>
      <c r="F619" s="421"/>
      <c r="G619" s="421"/>
      <c r="H619" s="421"/>
      <c r="I619" s="521"/>
      <c r="J619" s="526"/>
      <c r="K619" s="527"/>
      <c r="L619" s="527"/>
      <c r="M619" s="527"/>
      <c r="N619" s="527"/>
      <c r="O619" s="527"/>
      <c r="P619" s="527"/>
      <c r="Q619" s="528"/>
    </row>
    <row r="620" spans="2:19" x14ac:dyDescent="0.25">
      <c r="B620" s="420"/>
      <c r="C620" s="421"/>
      <c r="D620" s="421"/>
      <c r="E620" s="421"/>
      <c r="F620" s="421"/>
      <c r="G620" s="421"/>
      <c r="H620" s="421"/>
      <c r="I620" s="521"/>
      <c r="J620" s="526"/>
      <c r="K620" s="527"/>
      <c r="L620" s="527"/>
      <c r="M620" s="527"/>
      <c r="N620" s="527"/>
      <c r="O620" s="527"/>
      <c r="P620" s="527"/>
      <c r="Q620" s="528"/>
    </row>
    <row r="621" spans="2:19" x14ac:dyDescent="0.25">
      <c r="B621" s="420"/>
      <c r="C621" s="421"/>
      <c r="D621" s="421"/>
      <c r="E621" s="421"/>
      <c r="F621" s="421"/>
      <c r="G621" s="421"/>
      <c r="H621" s="421"/>
      <c r="I621" s="521"/>
      <c r="J621" s="526"/>
      <c r="K621" s="527"/>
      <c r="L621" s="527"/>
      <c r="M621" s="527"/>
      <c r="N621" s="527"/>
      <c r="O621" s="527"/>
      <c r="P621" s="527"/>
      <c r="Q621" s="528"/>
    </row>
    <row r="622" spans="2:19" x14ac:dyDescent="0.25">
      <c r="B622" s="420"/>
      <c r="C622" s="421"/>
      <c r="D622" s="421"/>
      <c r="E622" s="421"/>
      <c r="F622" s="421"/>
      <c r="G622" s="421"/>
      <c r="H622" s="421"/>
      <c r="I622" s="521"/>
      <c r="J622" s="526"/>
      <c r="K622" s="527"/>
      <c r="L622" s="527"/>
      <c r="M622" s="527"/>
      <c r="N622" s="527"/>
      <c r="O622" s="527"/>
      <c r="P622" s="527"/>
      <c r="Q622" s="528"/>
    </row>
    <row r="623" spans="2:19" x14ac:dyDescent="0.25">
      <c r="B623" s="420"/>
      <c r="C623" s="421"/>
      <c r="D623" s="421"/>
      <c r="E623" s="421"/>
      <c r="F623" s="421"/>
      <c r="G623" s="421"/>
      <c r="H623" s="421"/>
      <c r="I623" s="521"/>
      <c r="J623" s="526"/>
      <c r="K623" s="527"/>
      <c r="L623" s="527"/>
      <c r="M623" s="527"/>
      <c r="N623" s="527"/>
      <c r="O623" s="527"/>
      <c r="P623" s="527"/>
      <c r="Q623" s="528"/>
    </row>
    <row r="624" spans="2:19" x14ac:dyDescent="0.25">
      <c r="B624" s="420"/>
      <c r="C624" s="421"/>
      <c r="D624" s="421"/>
      <c r="E624" s="421"/>
      <c r="F624" s="421"/>
      <c r="G624" s="421"/>
      <c r="H624" s="421"/>
      <c r="I624" s="521"/>
      <c r="J624" s="526"/>
      <c r="K624" s="527"/>
      <c r="L624" s="527"/>
      <c r="M624" s="527"/>
      <c r="N624" s="527"/>
      <c r="O624" s="527"/>
      <c r="P624" s="527"/>
      <c r="Q624" s="528"/>
    </row>
    <row r="625" spans="2:17" ht="15.75" thickBot="1" x14ac:dyDescent="0.3">
      <c r="B625" s="423"/>
      <c r="C625" s="424"/>
      <c r="D625" s="424"/>
      <c r="E625" s="424"/>
      <c r="F625" s="424"/>
      <c r="G625" s="424"/>
      <c r="H625" s="424"/>
      <c r="I625" s="522"/>
      <c r="J625" s="529"/>
      <c r="K625" s="530"/>
      <c r="L625" s="530"/>
      <c r="M625" s="530"/>
      <c r="N625" s="530"/>
      <c r="O625" s="530"/>
      <c r="P625" s="530"/>
      <c r="Q625" s="531"/>
    </row>
    <row r="626" spans="2:17" x14ac:dyDescent="0.25">
      <c r="B626" s="532" t="s">
        <v>243</v>
      </c>
      <c r="C626" s="532"/>
      <c r="D626" s="532"/>
      <c r="E626" s="77"/>
      <c r="F626" s="77"/>
      <c r="G626" s="77"/>
      <c r="H626" s="77"/>
      <c r="I626" s="77"/>
      <c r="J626" s="76"/>
      <c r="K626" s="76"/>
      <c r="L626" s="77"/>
      <c r="M626" s="77"/>
      <c r="N626" s="77"/>
      <c r="O626" s="532" t="s">
        <v>346</v>
      </c>
      <c r="P626" s="532"/>
      <c r="Q626" s="532"/>
    </row>
    <row r="627" spans="2:17" x14ac:dyDescent="0.25">
      <c r="B627" s="77"/>
      <c r="C627" s="77"/>
      <c r="D627" s="77"/>
      <c r="E627" s="77"/>
      <c r="F627" s="77"/>
      <c r="G627" s="77"/>
      <c r="H627" s="77"/>
      <c r="I627" s="77"/>
      <c r="J627" s="76"/>
      <c r="K627" s="76"/>
      <c r="L627" s="77"/>
      <c r="M627" s="77"/>
      <c r="N627" s="77"/>
      <c r="O627" s="77"/>
      <c r="P627" s="77"/>
      <c r="Q627" s="77"/>
    </row>
    <row r="628" spans="2:17" ht="19.5" x14ac:dyDescent="0.25">
      <c r="B628" s="561" t="s">
        <v>227</v>
      </c>
      <c r="C628" s="561"/>
      <c r="D628" s="561"/>
      <c r="E628" s="561"/>
    </row>
    <row r="630" spans="2:17" ht="15.75" thickBot="1" x14ac:dyDescent="0.3">
      <c r="B630" s="537" t="s">
        <v>241</v>
      </c>
      <c r="C630" s="537"/>
      <c r="D630" s="537"/>
      <c r="E630" s="75"/>
      <c r="F630" s="75"/>
      <c r="G630" s="75"/>
      <c r="H630" s="75"/>
      <c r="I630" s="75"/>
      <c r="J630" s="76"/>
      <c r="K630" s="76"/>
      <c r="L630" s="77"/>
      <c r="M630" s="77"/>
      <c r="N630" s="77"/>
      <c r="O630" s="538" t="s">
        <v>242</v>
      </c>
      <c r="P630" s="538"/>
      <c r="Q630" s="538"/>
    </row>
    <row r="631" spans="2:17" x14ac:dyDescent="0.25">
      <c r="B631" s="417" t="s">
        <v>608</v>
      </c>
      <c r="C631" s="418"/>
      <c r="D631" s="418"/>
      <c r="E631" s="418"/>
      <c r="F631" s="418"/>
      <c r="G631" s="418"/>
      <c r="H631" s="418"/>
      <c r="I631" s="541"/>
      <c r="J631" s="545" t="s">
        <v>671</v>
      </c>
      <c r="K631" s="546"/>
      <c r="L631" s="546"/>
      <c r="M631" s="546"/>
      <c r="N631" s="546"/>
      <c r="O631" s="546"/>
      <c r="P631" s="546"/>
      <c r="Q631" s="547"/>
    </row>
    <row r="632" spans="2:17" x14ac:dyDescent="0.25">
      <c r="B632" s="420"/>
      <c r="C632" s="421"/>
      <c r="D632" s="421"/>
      <c r="E632" s="421"/>
      <c r="F632" s="421"/>
      <c r="G632" s="421"/>
      <c r="H632" s="421"/>
      <c r="I632" s="521"/>
      <c r="J632" s="526"/>
      <c r="K632" s="527"/>
      <c r="L632" s="527"/>
      <c r="M632" s="527"/>
      <c r="N632" s="527"/>
      <c r="O632" s="527"/>
      <c r="P632" s="527"/>
      <c r="Q632" s="528"/>
    </row>
    <row r="633" spans="2:17" x14ac:dyDescent="0.25">
      <c r="B633" s="420"/>
      <c r="C633" s="421"/>
      <c r="D633" s="421"/>
      <c r="E633" s="421"/>
      <c r="F633" s="421"/>
      <c r="G633" s="421"/>
      <c r="H633" s="421"/>
      <c r="I633" s="521"/>
      <c r="J633" s="526"/>
      <c r="K633" s="527"/>
      <c r="L633" s="527"/>
      <c r="M633" s="527"/>
      <c r="N633" s="527"/>
      <c r="O633" s="527"/>
      <c r="P633" s="527"/>
      <c r="Q633" s="528"/>
    </row>
    <row r="634" spans="2:17" x14ac:dyDescent="0.25">
      <c r="B634" s="420"/>
      <c r="C634" s="421"/>
      <c r="D634" s="421"/>
      <c r="E634" s="421"/>
      <c r="F634" s="421"/>
      <c r="G634" s="421"/>
      <c r="H634" s="421"/>
      <c r="I634" s="521"/>
      <c r="J634" s="526"/>
      <c r="K634" s="527"/>
      <c r="L634" s="527"/>
      <c r="M634" s="527"/>
      <c r="N634" s="527"/>
      <c r="O634" s="527"/>
      <c r="P634" s="527"/>
      <c r="Q634" s="528"/>
    </row>
    <row r="635" spans="2:17" x14ac:dyDescent="0.25">
      <c r="B635" s="420"/>
      <c r="C635" s="421"/>
      <c r="D635" s="421"/>
      <c r="E635" s="421"/>
      <c r="F635" s="421"/>
      <c r="G635" s="421"/>
      <c r="H635" s="421"/>
      <c r="I635" s="521"/>
      <c r="J635" s="526"/>
      <c r="K635" s="527"/>
      <c r="L635" s="527"/>
      <c r="M635" s="527"/>
      <c r="N635" s="527"/>
      <c r="O635" s="527"/>
      <c r="P635" s="527"/>
      <c r="Q635" s="528"/>
    </row>
    <row r="636" spans="2:17" x14ac:dyDescent="0.25">
      <c r="B636" s="420"/>
      <c r="C636" s="421"/>
      <c r="D636" s="421"/>
      <c r="E636" s="421"/>
      <c r="F636" s="421"/>
      <c r="G636" s="421"/>
      <c r="H636" s="421"/>
      <c r="I636" s="521"/>
      <c r="J636" s="526"/>
      <c r="K636" s="527"/>
      <c r="L636" s="527"/>
      <c r="M636" s="527"/>
      <c r="N636" s="527"/>
      <c r="O636" s="527"/>
      <c r="P636" s="527"/>
      <c r="Q636" s="528"/>
    </row>
    <row r="637" spans="2:17" x14ac:dyDescent="0.25">
      <c r="B637" s="420"/>
      <c r="C637" s="421"/>
      <c r="D637" s="421"/>
      <c r="E637" s="421"/>
      <c r="F637" s="421"/>
      <c r="G637" s="421"/>
      <c r="H637" s="421"/>
      <c r="I637" s="521"/>
      <c r="J637" s="526"/>
      <c r="K637" s="527"/>
      <c r="L637" s="527"/>
      <c r="M637" s="527"/>
      <c r="N637" s="527"/>
      <c r="O637" s="527"/>
      <c r="P637" s="527"/>
      <c r="Q637" s="528"/>
    </row>
    <row r="638" spans="2:17" x14ac:dyDescent="0.25">
      <c r="B638" s="420"/>
      <c r="C638" s="421"/>
      <c r="D638" s="421"/>
      <c r="E638" s="421"/>
      <c r="F638" s="421"/>
      <c r="G638" s="421"/>
      <c r="H638" s="421"/>
      <c r="I638" s="521"/>
      <c r="J638" s="526"/>
      <c r="K638" s="527"/>
      <c r="L638" s="527"/>
      <c r="M638" s="527"/>
      <c r="N638" s="527"/>
      <c r="O638" s="527"/>
      <c r="P638" s="527"/>
      <c r="Q638" s="528"/>
    </row>
    <row r="639" spans="2:17" x14ac:dyDescent="0.25">
      <c r="B639" s="420"/>
      <c r="C639" s="421"/>
      <c r="D639" s="421"/>
      <c r="E639" s="421"/>
      <c r="F639" s="421"/>
      <c r="G639" s="421"/>
      <c r="H639" s="421"/>
      <c r="I639" s="521"/>
      <c r="J639" s="526"/>
      <c r="K639" s="527"/>
      <c r="L639" s="527"/>
      <c r="M639" s="527"/>
      <c r="N639" s="527"/>
      <c r="O639" s="527"/>
      <c r="P639" s="527"/>
      <c r="Q639" s="528"/>
    </row>
    <row r="640" spans="2:17" ht="21" customHeight="1" thickBot="1" x14ac:dyDescent="0.3">
      <c r="B640" s="542"/>
      <c r="C640" s="543"/>
      <c r="D640" s="543"/>
      <c r="E640" s="543"/>
      <c r="F640" s="543"/>
      <c r="G640" s="543"/>
      <c r="H640" s="543"/>
      <c r="I640" s="544"/>
      <c r="J640" s="548"/>
      <c r="K640" s="549"/>
      <c r="L640" s="549"/>
      <c r="M640" s="549"/>
      <c r="N640" s="549"/>
      <c r="O640" s="549"/>
      <c r="P640" s="549"/>
      <c r="Q640" s="550"/>
    </row>
    <row r="641" spans="2:17" ht="15.75" thickTop="1" x14ac:dyDescent="0.25">
      <c r="B641" s="518" t="s">
        <v>673</v>
      </c>
      <c r="C641" s="519"/>
      <c r="D641" s="519"/>
      <c r="E641" s="519"/>
      <c r="F641" s="519"/>
      <c r="G641" s="519"/>
      <c r="H641" s="519"/>
      <c r="I641" s="520"/>
      <c r="J641" s="523" t="s">
        <v>678</v>
      </c>
      <c r="K641" s="524"/>
      <c r="L641" s="524"/>
      <c r="M641" s="524"/>
      <c r="N641" s="524"/>
      <c r="O641" s="524"/>
      <c r="P641" s="524"/>
      <c r="Q641" s="525"/>
    </row>
    <row r="642" spans="2:17" x14ac:dyDescent="0.25">
      <c r="B642" s="420"/>
      <c r="C642" s="421"/>
      <c r="D642" s="421"/>
      <c r="E642" s="421"/>
      <c r="F642" s="421"/>
      <c r="G642" s="421"/>
      <c r="H642" s="421"/>
      <c r="I642" s="521"/>
      <c r="J642" s="526"/>
      <c r="K642" s="527"/>
      <c r="L642" s="527"/>
      <c r="M642" s="527"/>
      <c r="N642" s="527"/>
      <c r="O642" s="527"/>
      <c r="P642" s="527"/>
      <c r="Q642" s="528"/>
    </row>
    <row r="643" spans="2:17" x14ac:dyDescent="0.25">
      <c r="B643" s="420"/>
      <c r="C643" s="421"/>
      <c r="D643" s="421"/>
      <c r="E643" s="421"/>
      <c r="F643" s="421"/>
      <c r="G643" s="421"/>
      <c r="H643" s="421"/>
      <c r="I643" s="521"/>
      <c r="J643" s="526"/>
      <c r="K643" s="527"/>
      <c r="L643" s="527"/>
      <c r="M643" s="527"/>
      <c r="N643" s="527"/>
      <c r="O643" s="527"/>
      <c r="P643" s="527"/>
      <c r="Q643" s="528"/>
    </row>
    <row r="644" spans="2:17" x14ac:dyDescent="0.25">
      <c r="B644" s="420"/>
      <c r="C644" s="421"/>
      <c r="D644" s="421"/>
      <c r="E644" s="421"/>
      <c r="F644" s="421"/>
      <c r="G644" s="421"/>
      <c r="H644" s="421"/>
      <c r="I644" s="521"/>
      <c r="J644" s="526"/>
      <c r="K644" s="527"/>
      <c r="L644" s="527"/>
      <c r="M644" s="527"/>
      <c r="N644" s="527"/>
      <c r="O644" s="527"/>
      <c r="P644" s="527"/>
      <c r="Q644" s="528"/>
    </row>
    <row r="645" spans="2:17" x14ac:dyDescent="0.25">
      <c r="B645" s="420"/>
      <c r="C645" s="421"/>
      <c r="D645" s="421"/>
      <c r="E645" s="421"/>
      <c r="F645" s="421"/>
      <c r="G645" s="421"/>
      <c r="H645" s="421"/>
      <c r="I645" s="521"/>
      <c r="J645" s="526"/>
      <c r="K645" s="527"/>
      <c r="L645" s="527"/>
      <c r="M645" s="527"/>
      <c r="N645" s="527"/>
      <c r="O645" s="527"/>
      <c r="P645" s="527"/>
      <c r="Q645" s="528"/>
    </row>
    <row r="646" spans="2:17" x14ac:dyDescent="0.25">
      <c r="B646" s="420"/>
      <c r="C646" s="421"/>
      <c r="D646" s="421"/>
      <c r="E646" s="421"/>
      <c r="F646" s="421"/>
      <c r="G646" s="421"/>
      <c r="H646" s="421"/>
      <c r="I646" s="521"/>
      <c r="J646" s="526"/>
      <c r="K646" s="527"/>
      <c r="L646" s="527"/>
      <c r="M646" s="527"/>
      <c r="N646" s="527"/>
      <c r="O646" s="527"/>
      <c r="P646" s="527"/>
      <c r="Q646" s="528"/>
    </row>
    <row r="647" spans="2:17" x14ac:dyDescent="0.25">
      <c r="B647" s="420"/>
      <c r="C647" s="421"/>
      <c r="D647" s="421"/>
      <c r="E647" s="421"/>
      <c r="F647" s="421"/>
      <c r="G647" s="421"/>
      <c r="H647" s="421"/>
      <c r="I647" s="521"/>
      <c r="J647" s="526"/>
      <c r="K647" s="527"/>
      <c r="L647" s="527"/>
      <c r="M647" s="527"/>
      <c r="N647" s="527"/>
      <c r="O647" s="527"/>
      <c r="P647" s="527"/>
      <c r="Q647" s="528"/>
    </row>
    <row r="648" spans="2:17" x14ac:dyDescent="0.25">
      <c r="B648" s="420"/>
      <c r="C648" s="421"/>
      <c r="D648" s="421"/>
      <c r="E648" s="421"/>
      <c r="F648" s="421"/>
      <c r="G648" s="421"/>
      <c r="H648" s="421"/>
      <c r="I648" s="521"/>
      <c r="J648" s="526"/>
      <c r="K648" s="527"/>
      <c r="L648" s="527"/>
      <c r="M648" s="527"/>
      <c r="N648" s="527"/>
      <c r="O648" s="527"/>
      <c r="P648" s="527"/>
      <c r="Q648" s="528"/>
    </row>
    <row r="649" spans="2:17" x14ac:dyDescent="0.25">
      <c r="B649" s="420"/>
      <c r="C649" s="421"/>
      <c r="D649" s="421"/>
      <c r="E649" s="421"/>
      <c r="F649" s="421"/>
      <c r="G649" s="421"/>
      <c r="H649" s="421"/>
      <c r="I649" s="521"/>
      <c r="J649" s="526"/>
      <c r="K649" s="527"/>
      <c r="L649" s="527"/>
      <c r="M649" s="527"/>
      <c r="N649" s="527"/>
      <c r="O649" s="527"/>
      <c r="P649" s="527"/>
      <c r="Q649" s="528"/>
    </row>
    <row r="650" spans="2:17" ht="21" customHeight="1" thickBot="1" x14ac:dyDescent="0.3">
      <c r="B650" s="423"/>
      <c r="C650" s="424"/>
      <c r="D650" s="424"/>
      <c r="E650" s="424"/>
      <c r="F650" s="424"/>
      <c r="G650" s="424"/>
      <c r="H650" s="424"/>
      <c r="I650" s="522"/>
      <c r="J650" s="529"/>
      <c r="K650" s="530"/>
      <c r="L650" s="530"/>
      <c r="M650" s="530"/>
      <c r="N650" s="530"/>
      <c r="O650" s="530"/>
      <c r="P650" s="530"/>
      <c r="Q650" s="531"/>
    </row>
    <row r="651" spans="2:17" x14ac:dyDescent="0.25">
      <c r="B651" s="532" t="s">
        <v>243</v>
      </c>
      <c r="C651" s="532"/>
      <c r="D651" s="532"/>
      <c r="E651" s="77"/>
      <c r="F651" s="77"/>
      <c r="G651" s="77"/>
      <c r="H651" s="77"/>
      <c r="I651" s="77"/>
      <c r="J651" s="76"/>
      <c r="K651" s="76"/>
      <c r="L651" s="77"/>
      <c r="M651" s="77"/>
      <c r="N651" s="77"/>
      <c r="O651" s="532" t="s">
        <v>346</v>
      </c>
      <c r="P651" s="532"/>
      <c r="Q651" s="532"/>
    </row>
    <row r="652" spans="2:17" ht="17.25" customHeight="1" x14ac:dyDescent="0.25"/>
    <row r="653" spans="2:17" ht="29.25" customHeight="1" x14ac:dyDescent="0.25">
      <c r="B653" s="270" t="s">
        <v>415</v>
      </c>
      <c r="C653" s="270"/>
      <c r="D653" s="270"/>
      <c r="E653" s="270"/>
      <c r="F653" s="270"/>
      <c r="G653" s="270"/>
      <c r="H653" s="270"/>
      <c r="I653" s="270"/>
      <c r="J653" s="270"/>
      <c r="K653" s="270"/>
      <c r="L653" s="270"/>
      <c r="M653" s="270"/>
    </row>
    <row r="654" spans="2:17" ht="15.75" thickBot="1" x14ac:dyDescent="0.3"/>
    <row r="655" spans="2:17" ht="348.75" customHeight="1" x14ac:dyDescent="0.25">
      <c r="B655" s="928" t="s">
        <v>686</v>
      </c>
      <c r="C655" s="929" t="s">
        <v>687</v>
      </c>
      <c r="D655" s="929"/>
      <c r="E655" s="929"/>
      <c r="F655" s="929"/>
      <c r="G655" s="929"/>
      <c r="H655" s="929"/>
      <c r="I655" s="929"/>
      <c r="J655" s="929"/>
      <c r="K655" s="929"/>
      <c r="L655" s="929"/>
      <c r="M655" s="929"/>
      <c r="N655" s="929"/>
      <c r="O655" s="929"/>
      <c r="P655" s="929"/>
      <c r="Q655" s="930"/>
    </row>
    <row r="656" spans="2:17" ht="267.75" x14ac:dyDescent="0.25">
      <c r="B656" s="931" t="s">
        <v>688</v>
      </c>
      <c r="C656" s="932" t="s">
        <v>689</v>
      </c>
      <c r="D656" s="933"/>
      <c r="E656" s="933"/>
      <c r="F656" s="933"/>
      <c r="G656" s="933"/>
      <c r="H656" s="933"/>
      <c r="I656" s="933"/>
      <c r="J656" s="933"/>
      <c r="K656" s="933"/>
      <c r="L656" s="933"/>
      <c r="M656" s="933"/>
      <c r="N656" s="933"/>
      <c r="O656" s="933"/>
      <c r="P656" s="933"/>
      <c r="Q656" s="934"/>
    </row>
    <row r="657" spans="2:17" ht="110.25" x14ac:dyDescent="0.25">
      <c r="B657" s="935" t="s">
        <v>694</v>
      </c>
      <c r="C657" s="932" t="s">
        <v>692</v>
      </c>
      <c r="D657" s="933"/>
      <c r="E657" s="933"/>
      <c r="F657" s="933"/>
      <c r="G657" s="933"/>
      <c r="H657" s="933"/>
      <c r="I657" s="933"/>
      <c r="J657" s="933"/>
      <c r="K657" s="933"/>
      <c r="L657" s="933"/>
      <c r="M657" s="933"/>
      <c r="N657" s="933"/>
      <c r="O657" s="933"/>
      <c r="P657" s="933"/>
      <c r="Q657" s="934"/>
    </row>
    <row r="658" spans="2:17" ht="15.75" x14ac:dyDescent="0.25">
      <c r="B658" s="935" t="s">
        <v>690</v>
      </c>
      <c r="C658" s="936"/>
      <c r="D658" s="936"/>
      <c r="E658" s="936"/>
      <c r="F658" s="936"/>
      <c r="G658" s="936"/>
      <c r="H658" s="936"/>
      <c r="I658" s="936"/>
      <c r="J658" s="936"/>
      <c r="K658" s="936"/>
      <c r="L658" s="936"/>
      <c r="M658" s="936"/>
      <c r="N658" s="936"/>
      <c r="O658" s="936"/>
      <c r="P658" s="936"/>
      <c r="Q658" s="937"/>
    </row>
    <row r="659" spans="2:17" ht="63" x14ac:dyDescent="0.25">
      <c r="B659" s="935" t="s">
        <v>691</v>
      </c>
      <c r="C659" s="936"/>
      <c r="D659" s="936"/>
      <c r="E659" s="936"/>
      <c r="F659" s="936"/>
      <c r="G659" s="936"/>
      <c r="H659" s="936"/>
      <c r="I659" s="936"/>
      <c r="J659" s="936"/>
      <c r="K659" s="936"/>
      <c r="L659" s="936"/>
      <c r="M659" s="936"/>
      <c r="N659" s="936"/>
      <c r="O659" s="936"/>
      <c r="P659" s="936"/>
      <c r="Q659" s="937"/>
    </row>
    <row r="660" spans="2:17" ht="94.5" x14ac:dyDescent="0.25">
      <c r="B660" s="938" t="s">
        <v>693</v>
      </c>
      <c r="C660" s="933" t="s">
        <v>695</v>
      </c>
      <c r="D660" s="933"/>
      <c r="E660" s="933"/>
      <c r="F660" s="933"/>
      <c r="G660" s="933"/>
      <c r="H660" s="933"/>
      <c r="I660" s="933"/>
      <c r="J660" s="933"/>
      <c r="K660" s="933"/>
      <c r="L660" s="933"/>
      <c r="M660" s="933"/>
      <c r="N660" s="933"/>
      <c r="O660" s="933"/>
      <c r="P660" s="933"/>
      <c r="Q660" s="934"/>
    </row>
    <row r="661" spans="2:17" ht="15.75" thickBot="1" x14ac:dyDescent="0.3">
      <c r="B661" s="939"/>
      <c r="C661" s="940"/>
      <c r="D661" s="940"/>
      <c r="E661" s="940"/>
      <c r="F661" s="940"/>
      <c r="G661" s="940"/>
      <c r="H661" s="940"/>
      <c r="I661" s="940"/>
      <c r="J661" s="940"/>
      <c r="K661" s="940"/>
      <c r="L661" s="940"/>
      <c r="M661" s="940"/>
      <c r="N661" s="940"/>
      <c r="O661" s="940"/>
      <c r="P661" s="940"/>
      <c r="Q661" s="941"/>
    </row>
    <row r="663" spans="2:17" ht="19.5" x14ac:dyDescent="0.25">
      <c r="B663" s="269" t="s">
        <v>414</v>
      </c>
      <c r="C663" s="269"/>
      <c r="D663" s="269"/>
      <c r="E663" s="269"/>
      <c r="F663" s="269"/>
      <c r="G663" s="269"/>
      <c r="H663" s="269"/>
      <c r="I663" s="269"/>
      <c r="J663" s="269"/>
      <c r="K663" s="269"/>
      <c r="L663" s="269"/>
      <c r="M663" s="269"/>
      <c r="N663" s="269"/>
      <c r="O663" s="269"/>
      <c r="P663" s="269"/>
      <c r="Q663" s="269"/>
    </row>
    <row r="664" spans="2:17" ht="15.75" thickBot="1" x14ac:dyDescent="0.3"/>
    <row r="665" spans="2:17" ht="220.5" customHeight="1" x14ac:dyDescent="0.25">
      <c r="B665" s="942" t="s">
        <v>696</v>
      </c>
      <c r="C665" s="942"/>
      <c r="D665" s="942" t="s">
        <v>697</v>
      </c>
      <c r="E665" s="942"/>
      <c r="F665" s="942"/>
      <c r="G665" s="942"/>
      <c r="H665" s="942"/>
      <c r="I665" s="942"/>
      <c r="J665" s="942"/>
      <c r="K665" s="942"/>
      <c r="L665" s="942"/>
      <c r="M665" s="942"/>
      <c r="N665" s="942"/>
      <c r="O665" s="942"/>
      <c r="P665" s="942"/>
      <c r="Q665" s="942"/>
    </row>
    <row r="666" spans="2:17" ht="45" customHeight="1" x14ac:dyDescent="0.25">
      <c r="B666" s="943" t="s">
        <v>698</v>
      </c>
      <c r="C666" s="943"/>
      <c r="D666" s="943" t="s">
        <v>699</v>
      </c>
      <c r="E666" s="943"/>
      <c r="F666" s="943"/>
      <c r="G666" s="943"/>
      <c r="H666" s="943"/>
      <c r="I666" s="943"/>
      <c r="J666" s="943"/>
      <c r="K666" s="943"/>
      <c r="L666" s="943"/>
      <c r="M666" s="943"/>
      <c r="N666" s="943"/>
      <c r="O666" s="943"/>
      <c r="P666" s="943"/>
      <c r="Q666" s="943"/>
    </row>
    <row r="667" spans="2:17" ht="98.25" customHeight="1" x14ac:dyDescent="0.25">
      <c r="B667" s="943" t="s">
        <v>700</v>
      </c>
      <c r="C667" s="943"/>
      <c r="D667" s="943" t="s">
        <v>701</v>
      </c>
      <c r="E667" s="943"/>
      <c r="F667" s="943"/>
      <c r="G667" s="943"/>
      <c r="H667" s="943"/>
      <c r="I667" s="943"/>
      <c r="J667" s="943"/>
      <c r="K667" s="943"/>
      <c r="L667" s="943"/>
      <c r="M667" s="943"/>
      <c r="N667" s="943"/>
      <c r="O667" s="943"/>
      <c r="P667" s="943"/>
      <c r="Q667" s="943"/>
    </row>
    <row r="668" spans="2:17" ht="117.75" customHeight="1" thickBot="1" x14ac:dyDescent="0.3">
      <c r="B668" s="944" t="s">
        <v>702</v>
      </c>
      <c r="C668" s="944"/>
      <c r="D668" s="944" t="s">
        <v>703</v>
      </c>
      <c r="E668" s="944"/>
      <c r="F668" s="944"/>
      <c r="G668" s="944"/>
      <c r="H668" s="944"/>
      <c r="I668" s="944"/>
      <c r="J668" s="944"/>
      <c r="K668" s="944"/>
      <c r="L668" s="944"/>
      <c r="M668" s="944"/>
      <c r="N668" s="944"/>
      <c r="O668" s="944"/>
      <c r="P668" s="944"/>
      <c r="Q668" s="944"/>
    </row>
  </sheetData>
  <mergeCells count="1025">
    <mergeCell ref="C655:Q655"/>
    <mergeCell ref="C656:Q656"/>
    <mergeCell ref="C657:Q657"/>
    <mergeCell ref="C660:Q660"/>
    <mergeCell ref="B665:C665"/>
    <mergeCell ref="B666:C666"/>
    <mergeCell ref="B667:C667"/>
    <mergeCell ref="B668:C668"/>
    <mergeCell ref="D665:Q665"/>
    <mergeCell ref="D667:Q667"/>
    <mergeCell ref="D666:Q666"/>
    <mergeCell ref="D668:Q668"/>
    <mergeCell ref="B138:R138"/>
    <mergeCell ref="B113:R113"/>
    <mergeCell ref="P263:P266"/>
    <mergeCell ref="D571:D574"/>
    <mergeCell ref="S61:U61"/>
    <mergeCell ref="S62:U62"/>
    <mergeCell ref="S63:U63"/>
    <mergeCell ref="S64:U64"/>
    <mergeCell ref="S65:U65"/>
    <mergeCell ref="S66:U66"/>
    <mergeCell ref="S67:U67"/>
    <mergeCell ref="S68:U68"/>
    <mergeCell ref="S69:U69"/>
    <mergeCell ref="P362:Q363"/>
    <mergeCell ref="H450:J450"/>
    <mergeCell ref="R362:R366"/>
    <mergeCell ref="B364:B366"/>
    <mergeCell ref="C364:C366"/>
    <mergeCell ref="D364:D366"/>
    <mergeCell ref="N527:O527"/>
    <mergeCell ref="B521:C521"/>
    <mergeCell ref="D521:E521"/>
    <mergeCell ref="F521:G521"/>
    <mergeCell ref="H521:L521"/>
    <mergeCell ref="B522:C522"/>
    <mergeCell ref="D522:E522"/>
    <mergeCell ref="F522:G522"/>
    <mergeCell ref="S52:U52"/>
    <mergeCell ref="S53:U53"/>
    <mergeCell ref="S54:U54"/>
    <mergeCell ref="S55:U55"/>
    <mergeCell ref="S56:U56"/>
    <mergeCell ref="S57:U57"/>
    <mergeCell ref="S58:U58"/>
    <mergeCell ref="S59:U59"/>
    <mergeCell ref="S60:U60"/>
    <mergeCell ref="B282:X282"/>
    <mergeCell ref="B269:O269"/>
    <mergeCell ref="B530:B531"/>
    <mergeCell ref="C530:C531"/>
    <mergeCell ref="D530:F530"/>
    <mergeCell ref="G530:G531"/>
    <mergeCell ref="H530:H531"/>
    <mergeCell ref="I530:I531"/>
    <mergeCell ref="J530:J531"/>
    <mergeCell ref="K530:K531"/>
    <mergeCell ref="D516:E516"/>
    <mergeCell ref="F516:G516"/>
    <mergeCell ref="H516:L516"/>
    <mergeCell ref="B520:C520"/>
    <mergeCell ref="D520:E520"/>
    <mergeCell ref="F520:G520"/>
    <mergeCell ref="H520:L520"/>
    <mergeCell ref="B527:C527"/>
    <mergeCell ref="D527:E527"/>
    <mergeCell ref="F527:G527"/>
    <mergeCell ref="H527:I527"/>
    <mergeCell ref="J527:K527"/>
    <mergeCell ref="G95:H95"/>
    <mergeCell ref="E460:R460"/>
    <mergeCell ref="D526:E526"/>
    <mergeCell ref="F526:G526"/>
    <mergeCell ref="H526:I526"/>
    <mergeCell ref="J526:K526"/>
    <mergeCell ref="L526:M526"/>
    <mergeCell ref="N526:O526"/>
    <mergeCell ref="B516:C516"/>
    <mergeCell ref="B514:C515"/>
    <mergeCell ref="D514:E515"/>
    <mergeCell ref="F514:G515"/>
    <mergeCell ref="H514:L515"/>
    <mergeCell ref="B472:D474"/>
    <mergeCell ref="E472:I474"/>
    <mergeCell ref="J472:R474"/>
    <mergeCell ref="B481:D483"/>
    <mergeCell ref="E481:I483"/>
    <mergeCell ref="J481:R483"/>
    <mergeCell ref="B484:D486"/>
    <mergeCell ref="E484:I486"/>
    <mergeCell ref="J484:R486"/>
    <mergeCell ref="H522:L522"/>
    <mergeCell ref="I318:I326"/>
    <mergeCell ref="B331:Q331"/>
    <mergeCell ref="J318:J326"/>
    <mergeCell ref="K318:K326"/>
    <mergeCell ref="L318:L326"/>
    <mergeCell ref="O316:O328"/>
    <mergeCell ref="C316:N317"/>
    <mergeCell ref="L327:N328"/>
    <mergeCell ref="C351:D352"/>
    <mergeCell ref="B339:Q339"/>
    <mergeCell ref="B340:Q345"/>
    <mergeCell ref="B348:F348"/>
    <mergeCell ref="G410:I410"/>
    <mergeCell ref="G411:I411"/>
    <mergeCell ref="G412:I412"/>
    <mergeCell ref="G413:I413"/>
    <mergeCell ref="G414:I414"/>
    <mergeCell ref="C353:C355"/>
    <mergeCell ref="N364:N366"/>
    <mergeCell ref="O364:O366"/>
    <mergeCell ref="P364:P366"/>
    <mergeCell ref="Q364:Q366"/>
    <mergeCell ref="E364:E366"/>
    <mergeCell ref="F364:F366"/>
    <mergeCell ref="B68:G68"/>
    <mergeCell ref="B99:H99"/>
    <mergeCell ref="B82:G82"/>
    <mergeCell ref="B84:F85"/>
    <mergeCell ref="G84:H85"/>
    <mergeCell ref="B128:R134"/>
    <mergeCell ref="G90:H90"/>
    <mergeCell ref="B91:F91"/>
    <mergeCell ref="G91:H91"/>
    <mergeCell ref="B92:F92"/>
    <mergeCell ref="G92:H92"/>
    <mergeCell ref="B93:F93"/>
    <mergeCell ref="G93:H93"/>
    <mergeCell ref="B94:F94"/>
    <mergeCell ref="P102:P107"/>
    <mergeCell ref="Q102:Q107"/>
    <mergeCell ref="R102:R107"/>
    <mergeCell ref="C111:S111"/>
    <mergeCell ref="J102:J107"/>
    <mergeCell ref="K102:K107"/>
    <mergeCell ref="L102:L107"/>
    <mergeCell ref="M102:M107"/>
    <mergeCell ref="N102:N107"/>
    <mergeCell ref="G94:H94"/>
    <mergeCell ref="S70:U70"/>
    <mergeCell ref="S71:U71"/>
    <mergeCell ref="B127:R127"/>
    <mergeCell ref="B101:I101"/>
    <mergeCell ref="B102:B107"/>
    <mergeCell ref="C102:C107"/>
    <mergeCell ref="D102:D107"/>
    <mergeCell ref="E102:E107"/>
    <mergeCell ref="F102:F107"/>
    <mergeCell ref="C151:C159"/>
    <mergeCell ref="D151:D159"/>
    <mergeCell ref="E151:E159"/>
    <mergeCell ref="B95:F95"/>
    <mergeCell ref="J475:R477"/>
    <mergeCell ref="B478:D480"/>
    <mergeCell ref="E478:I480"/>
    <mergeCell ref="J478:R480"/>
    <mergeCell ref="B454:R456"/>
    <mergeCell ref="B458:F458"/>
    <mergeCell ref="B460:D462"/>
    <mergeCell ref="I364:I366"/>
    <mergeCell ref="B475:D477"/>
    <mergeCell ref="J364:J366"/>
    <mergeCell ref="K364:K366"/>
    <mergeCell ref="L364:L366"/>
    <mergeCell ref="M364:M366"/>
    <mergeCell ref="B450:D450"/>
    <mergeCell ref="E450:G450"/>
    <mergeCell ref="F310:H311"/>
    <mergeCell ref="K450:L450"/>
    <mergeCell ref="C310:E311"/>
    <mergeCell ref="E318:E326"/>
    <mergeCell ref="F318:F326"/>
    <mergeCell ref="G318:G326"/>
    <mergeCell ref="H318:H326"/>
    <mergeCell ref="I84:J85"/>
    <mergeCell ref="K38:K39"/>
    <mergeCell ref="B40:E40"/>
    <mergeCell ref="G40:J40"/>
    <mergeCell ref="B38:E39"/>
    <mergeCell ref="F38:F39"/>
    <mergeCell ref="B24:E24"/>
    <mergeCell ref="B49:G49"/>
    <mergeCell ref="B50:G50"/>
    <mergeCell ref="B41:E42"/>
    <mergeCell ref="W273:W277"/>
    <mergeCell ref="B74:R80"/>
    <mergeCell ref="B81:R81"/>
    <mergeCell ref="B73:R73"/>
    <mergeCell ref="O102:O107"/>
    <mergeCell ref="M202:P202"/>
    <mergeCell ref="M204:M208"/>
    <mergeCell ref="N204:N208"/>
    <mergeCell ref="O204:O208"/>
    <mergeCell ref="P204:P208"/>
    <mergeCell ref="M210:P210"/>
    <mergeCell ref="B223:N223"/>
    <mergeCell ref="B224:D224"/>
    <mergeCell ref="M225:P225"/>
    <mergeCell ref="B226:H226"/>
    <mergeCell ref="I226:J226"/>
    <mergeCell ref="B227:H227"/>
    <mergeCell ref="S102:U106"/>
    <mergeCell ref="B116:R116"/>
    <mergeCell ref="B96:F96"/>
    <mergeCell ref="G96:H96"/>
    <mergeCell ref="Q242:R255"/>
    <mergeCell ref="F24:I24"/>
    <mergeCell ref="J24:O24"/>
    <mergeCell ref="B25:E25"/>
    <mergeCell ref="F25:I25"/>
    <mergeCell ref="B36:E37"/>
    <mergeCell ref="F36:F37"/>
    <mergeCell ref="G36:J37"/>
    <mergeCell ref="K36:K37"/>
    <mergeCell ref="B27:R29"/>
    <mergeCell ref="B31:G31"/>
    <mergeCell ref="B33:F33"/>
    <mergeCell ref="B34:E35"/>
    <mergeCell ref="F34:F35"/>
    <mergeCell ref="G34:J35"/>
    <mergeCell ref="K34:K35"/>
    <mergeCell ref="L34:R34"/>
    <mergeCell ref="L35:R42"/>
    <mergeCell ref="G38:J39"/>
    <mergeCell ref="B3:R6"/>
    <mergeCell ref="B9:R11"/>
    <mergeCell ref="B14:E14"/>
    <mergeCell ref="F14:I14"/>
    <mergeCell ref="B15:E15"/>
    <mergeCell ref="F15:I15"/>
    <mergeCell ref="B13:E13"/>
    <mergeCell ref="F13:I13"/>
    <mergeCell ref="J23:O23"/>
    <mergeCell ref="B21:E21"/>
    <mergeCell ref="F21:I21"/>
    <mergeCell ref="B22:E22"/>
    <mergeCell ref="F22:I22"/>
    <mergeCell ref="B23:E23"/>
    <mergeCell ref="F23:I23"/>
    <mergeCell ref="B16:E16"/>
    <mergeCell ref="F16:I16"/>
    <mergeCell ref="B19:E19"/>
    <mergeCell ref="F19:I19"/>
    <mergeCell ref="B20:E20"/>
    <mergeCell ref="F20:I20"/>
    <mergeCell ref="B17:E17"/>
    <mergeCell ref="F17:I17"/>
    <mergeCell ref="B18:E18"/>
    <mergeCell ref="F41:F42"/>
    <mergeCell ref="G41:J42"/>
    <mergeCell ref="K41:K42"/>
    <mergeCell ref="B45:G45"/>
    <mergeCell ref="B47:H47"/>
    <mergeCell ref="B48:G48"/>
    <mergeCell ref="B54:G54"/>
    <mergeCell ref="J54:L54"/>
    <mergeCell ref="B55:G55"/>
    <mergeCell ref="J55:L55"/>
    <mergeCell ref="B56:G56"/>
    <mergeCell ref="J56:L56"/>
    <mergeCell ref="B51:G51"/>
    <mergeCell ref="B52:G52"/>
    <mergeCell ref="J52:L52"/>
    <mergeCell ref="B53:G53"/>
    <mergeCell ref="J53:L53"/>
    <mergeCell ref="B57:G57"/>
    <mergeCell ref="J57:L57"/>
    <mergeCell ref="B58:G58"/>
    <mergeCell ref="J58:L58"/>
    <mergeCell ref="B59:G59"/>
    <mergeCell ref="J59:L59"/>
    <mergeCell ref="B66:G66"/>
    <mergeCell ref="J66:L66"/>
    <mergeCell ref="B67:G67"/>
    <mergeCell ref="J67:L67"/>
    <mergeCell ref="B63:G63"/>
    <mergeCell ref="J63:L63"/>
    <mergeCell ref="B64:G64"/>
    <mergeCell ref="J64:L64"/>
    <mergeCell ref="B65:G65"/>
    <mergeCell ref="J65:L65"/>
    <mergeCell ref="B60:G60"/>
    <mergeCell ref="J60:L60"/>
    <mergeCell ref="B61:G61"/>
    <mergeCell ref="J61:L61"/>
    <mergeCell ref="B62:G62"/>
    <mergeCell ref="J62:L62"/>
    <mergeCell ref="L163:L171"/>
    <mergeCell ref="B173:L173"/>
    <mergeCell ref="B174:D174"/>
    <mergeCell ref="G175:R175"/>
    <mergeCell ref="B86:F86"/>
    <mergeCell ref="G86:H86"/>
    <mergeCell ref="B87:F87"/>
    <mergeCell ref="G87:H87"/>
    <mergeCell ref="B88:F88"/>
    <mergeCell ref="G88:H88"/>
    <mergeCell ref="B89:F89"/>
    <mergeCell ref="G89:H89"/>
    <mergeCell ref="B90:F90"/>
    <mergeCell ref="J151:J159"/>
    <mergeCell ref="K151:K159"/>
    <mergeCell ref="L151:L159"/>
    <mergeCell ref="M151:O151"/>
    <mergeCell ref="M152:M159"/>
    <mergeCell ref="N152:N159"/>
    <mergeCell ref="O152:O159"/>
    <mergeCell ref="K161:O161"/>
    <mergeCell ref="G102:G107"/>
    <mergeCell ref="H102:H107"/>
    <mergeCell ref="I102:I107"/>
    <mergeCell ref="B117:R123"/>
    <mergeCell ref="B139:R145"/>
    <mergeCell ref="B150:D150"/>
    <mergeCell ref="B151:B159"/>
    <mergeCell ref="F151:F159"/>
    <mergeCell ref="G151:G159"/>
    <mergeCell ref="H151:H159"/>
    <mergeCell ref="I151:I159"/>
    <mergeCell ref="I221:I222"/>
    <mergeCell ref="J221:J222"/>
    <mergeCell ref="K221:K222"/>
    <mergeCell ref="L221:L222"/>
    <mergeCell ref="M221:M222"/>
    <mergeCell ref="N221:N222"/>
    <mergeCell ref="B212:G212"/>
    <mergeCell ref="B214:B216"/>
    <mergeCell ref="C214:N215"/>
    <mergeCell ref="B221:B222"/>
    <mergeCell ref="C221:C222"/>
    <mergeCell ref="D221:D222"/>
    <mergeCell ref="E221:E222"/>
    <mergeCell ref="F221:F222"/>
    <mergeCell ref="G221:G222"/>
    <mergeCell ref="H221:H222"/>
    <mergeCell ref="Q212:U213"/>
    <mergeCell ref="Q214:U222"/>
    <mergeCell ref="O214:O216"/>
    <mergeCell ref="O221:O222"/>
    <mergeCell ref="I227:J227"/>
    <mergeCell ref="B228:H228"/>
    <mergeCell ref="I228:J228"/>
    <mergeCell ref="B232:H232"/>
    <mergeCell ref="I232:J232"/>
    <mergeCell ref="B233:H233"/>
    <mergeCell ref="I233:J233"/>
    <mergeCell ref="B235:H235"/>
    <mergeCell ref="I235:J235"/>
    <mergeCell ref="B229:H229"/>
    <mergeCell ref="I229:J229"/>
    <mergeCell ref="B230:H230"/>
    <mergeCell ref="I230:J230"/>
    <mergeCell ref="B231:H231"/>
    <mergeCell ref="I231:J231"/>
    <mergeCell ref="B234:H234"/>
    <mergeCell ref="I234:J234"/>
    <mergeCell ref="B257:S259"/>
    <mergeCell ref="B263:B266"/>
    <mergeCell ref="C263:C266"/>
    <mergeCell ref="D263:D266"/>
    <mergeCell ref="E263:E266"/>
    <mergeCell ref="F263:F266"/>
    <mergeCell ref="G263:G266"/>
    <mergeCell ref="H263:H266"/>
    <mergeCell ref="M263:M266"/>
    <mergeCell ref="N263:N266"/>
    <mergeCell ref="B261:J261"/>
    <mergeCell ref="B272:D272"/>
    <mergeCell ref="B273:B277"/>
    <mergeCell ref="C273:D275"/>
    <mergeCell ref="E273:F275"/>
    <mergeCell ref="G273:H275"/>
    <mergeCell ref="K276:K277"/>
    <mergeCell ref="L276:L277"/>
    <mergeCell ref="M276:M277"/>
    <mergeCell ref="B271:J271"/>
    <mergeCell ref="G276:G277"/>
    <mergeCell ref="H276:H277"/>
    <mergeCell ref="I276:I277"/>
    <mergeCell ref="J276:J277"/>
    <mergeCell ref="K263:K266"/>
    <mergeCell ref="L263:L266"/>
    <mergeCell ref="I263:I266"/>
    <mergeCell ref="J263:J266"/>
    <mergeCell ref="O263:O266"/>
    <mergeCell ref="I273:N275"/>
    <mergeCell ref="O273:T275"/>
    <mergeCell ref="S316:S328"/>
    <mergeCell ref="T316:T328"/>
    <mergeCell ref="C318:C326"/>
    <mergeCell ref="D318:D326"/>
    <mergeCell ref="M318:M326"/>
    <mergeCell ref="N318:N326"/>
    <mergeCell ref="C327:E328"/>
    <mergeCell ref="F327:H328"/>
    <mergeCell ref="I327:K328"/>
    <mergeCell ref="R276:R277"/>
    <mergeCell ref="B314:M314"/>
    <mergeCell ref="B316:B328"/>
    <mergeCell ref="N276:N277"/>
    <mergeCell ref="O276:O277"/>
    <mergeCell ref="B284:M292"/>
    <mergeCell ref="C276:C277"/>
    <mergeCell ref="D276:D277"/>
    <mergeCell ref="E276:E277"/>
    <mergeCell ref="F276:F277"/>
    <mergeCell ref="R299:R311"/>
    <mergeCell ref="C301:C309"/>
    <mergeCell ref="D301:D309"/>
    <mergeCell ref="E301:E309"/>
    <mergeCell ref="F301:F309"/>
    <mergeCell ref="G301:G309"/>
    <mergeCell ref="H301:H309"/>
    <mergeCell ref="I301:I309"/>
    <mergeCell ref="J301:J309"/>
    <mergeCell ref="K301:K309"/>
    <mergeCell ref="L301:L309"/>
    <mergeCell ref="M301:M309"/>
    <mergeCell ref="N301:N309"/>
    <mergeCell ref="B391:F391"/>
    <mergeCell ref="B392:F392"/>
    <mergeCell ref="G406:I406"/>
    <mergeCell ref="G407:I407"/>
    <mergeCell ref="Q379:V379"/>
    <mergeCell ref="Q386:V386"/>
    <mergeCell ref="Q375:V375"/>
    <mergeCell ref="Q376:V376"/>
    <mergeCell ref="Q377:V377"/>
    <mergeCell ref="Q378:V378"/>
    <mergeCell ref="B362:C363"/>
    <mergeCell ref="D362:E363"/>
    <mergeCell ref="F362:G363"/>
    <mergeCell ref="H362:I363"/>
    <mergeCell ref="J362:K363"/>
    <mergeCell ref="B381:F381"/>
    <mergeCell ref="G381:K381"/>
    <mergeCell ref="G383:K383"/>
    <mergeCell ref="L381:P381"/>
    <mergeCell ref="L383:P383"/>
    <mergeCell ref="B395:H395"/>
    <mergeCell ref="B397:I397"/>
    <mergeCell ref="P398:P403"/>
    <mergeCell ref="Q398:Q403"/>
    <mergeCell ref="G424:I424"/>
    <mergeCell ref="G425:I425"/>
    <mergeCell ref="G426:I426"/>
    <mergeCell ref="G427:I427"/>
    <mergeCell ref="G428:I428"/>
    <mergeCell ref="B424:D424"/>
    <mergeCell ref="B431:D431"/>
    <mergeCell ref="B406:D406"/>
    <mergeCell ref="B398:D403"/>
    <mergeCell ref="E398:E403"/>
    <mergeCell ref="B405:D405"/>
    <mergeCell ref="B409:D409"/>
    <mergeCell ref="B417:I417"/>
    <mergeCell ref="B404:D404"/>
    <mergeCell ref="B412:D412"/>
    <mergeCell ref="B408:D408"/>
    <mergeCell ref="B407:D407"/>
    <mergeCell ref="B410:D410"/>
    <mergeCell ref="B411:D411"/>
    <mergeCell ref="B413:D413"/>
    <mergeCell ref="B414:D414"/>
    <mergeCell ref="B415:K415"/>
    <mergeCell ref="G408:I408"/>
    <mergeCell ref="G409:I409"/>
    <mergeCell ref="B418:D423"/>
    <mergeCell ref="E418:E423"/>
    <mergeCell ref="B427:D427"/>
    <mergeCell ref="B426:D426"/>
    <mergeCell ref="B425:D425"/>
    <mergeCell ref="B430:D430"/>
    <mergeCell ref="G429:I429"/>
    <mergeCell ref="G430:I430"/>
    <mergeCell ref="E461:I462"/>
    <mergeCell ref="J461:R462"/>
    <mergeCell ref="B469:D471"/>
    <mergeCell ref="E469:I471"/>
    <mergeCell ref="J469:R471"/>
    <mergeCell ref="B463:D465"/>
    <mergeCell ref="E463:I465"/>
    <mergeCell ref="J463:R465"/>
    <mergeCell ref="B466:D468"/>
    <mergeCell ref="E466:I468"/>
    <mergeCell ref="J466:R468"/>
    <mergeCell ref="G434:I434"/>
    <mergeCell ref="B435:K435"/>
    <mergeCell ref="M431:O431"/>
    <mergeCell ref="Q447:R447"/>
    <mergeCell ref="M501:Q501"/>
    <mergeCell ref="M502:Q502"/>
    <mergeCell ref="G431:I431"/>
    <mergeCell ref="G432:I432"/>
    <mergeCell ref="G433:I433"/>
    <mergeCell ref="Q438:R438"/>
    <mergeCell ref="B438:G438"/>
    <mergeCell ref="B434:D434"/>
    <mergeCell ref="B433:D433"/>
    <mergeCell ref="B432:D432"/>
    <mergeCell ref="R434:T434"/>
    <mergeCell ref="M435:V435"/>
    <mergeCell ref="K447:L447"/>
    <mergeCell ref="M447:N447"/>
    <mergeCell ref="O447:P447"/>
    <mergeCell ref="K442:L442"/>
    <mergeCell ref="E475:I477"/>
    <mergeCell ref="B497:C498"/>
    <mergeCell ref="D497:E498"/>
    <mergeCell ref="F497:G498"/>
    <mergeCell ref="H497:L498"/>
    <mergeCell ref="M497:Q498"/>
    <mergeCell ref="B487:D489"/>
    <mergeCell ref="E487:I489"/>
    <mergeCell ref="J487:R489"/>
    <mergeCell ref="B490:D492"/>
    <mergeCell ref="E490:I492"/>
    <mergeCell ref="J490:R492"/>
    <mergeCell ref="B495:J495"/>
    <mergeCell ref="B499:C499"/>
    <mergeCell ref="D499:E499"/>
    <mergeCell ref="F499:G499"/>
    <mergeCell ref="H499:L499"/>
    <mergeCell ref="M499:Q499"/>
    <mergeCell ref="B500:C500"/>
    <mergeCell ref="D500:E500"/>
    <mergeCell ref="F500:G500"/>
    <mergeCell ref="H500:L500"/>
    <mergeCell ref="M500:Q500"/>
    <mergeCell ref="B504:C504"/>
    <mergeCell ref="D504:E504"/>
    <mergeCell ref="F504:G504"/>
    <mergeCell ref="H504:L504"/>
    <mergeCell ref="M504:Q504"/>
    <mergeCell ref="B506:C506"/>
    <mergeCell ref="D506:E506"/>
    <mergeCell ref="F506:G506"/>
    <mergeCell ref="H506:L506"/>
    <mergeCell ref="M506:Q506"/>
    <mergeCell ref="B505:C505"/>
    <mergeCell ref="D505:E505"/>
    <mergeCell ref="F505:G505"/>
    <mergeCell ref="H505:L505"/>
    <mergeCell ref="F501:G501"/>
    <mergeCell ref="B502:C502"/>
    <mergeCell ref="B503:C503"/>
    <mergeCell ref="D502:E502"/>
    <mergeCell ref="D503:E503"/>
    <mergeCell ref="F502:G502"/>
    <mergeCell ref="F503:G503"/>
    <mergeCell ref="M511:Q511"/>
    <mergeCell ref="H512:Q512"/>
    <mergeCell ref="B526:C526"/>
    <mergeCell ref="G555:J555"/>
    <mergeCell ref="G556:J556"/>
    <mergeCell ref="G557:J557"/>
    <mergeCell ref="G549:J549"/>
    <mergeCell ref="G550:J550"/>
    <mergeCell ref="G551:J551"/>
    <mergeCell ref="B552:B554"/>
    <mergeCell ref="D509:E509"/>
    <mergeCell ref="F509:G509"/>
    <mergeCell ref="H509:L509"/>
    <mergeCell ref="M509:Q509"/>
    <mergeCell ref="B510:C510"/>
    <mergeCell ref="D510:E510"/>
    <mergeCell ref="F510:G510"/>
    <mergeCell ref="H510:L510"/>
    <mergeCell ref="M510:Q510"/>
    <mergeCell ref="L527:M527"/>
    <mergeCell ref="B523:C523"/>
    <mergeCell ref="D523:E523"/>
    <mergeCell ref="F523:G523"/>
    <mergeCell ref="H523:L523"/>
    <mergeCell ref="M546:M548"/>
    <mergeCell ref="N546:N548"/>
    <mergeCell ref="P547:T563"/>
    <mergeCell ref="B549:B551"/>
    <mergeCell ref="C549:D551"/>
    <mergeCell ref="E549:F551"/>
    <mergeCell ref="K440:L440"/>
    <mergeCell ref="M440:N440"/>
    <mergeCell ref="O440:P440"/>
    <mergeCell ref="Q440:R440"/>
    <mergeCell ref="B606:I615"/>
    <mergeCell ref="J606:Q615"/>
    <mergeCell ref="J592:Q600"/>
    <mergeCell ref="B601:D601"/>
    <mergeCell ref="G563:J563"/>
    <mergeCell ref="B565:T567"/>
    <mergeCell ref="E570:F571"/>
    <mergeCell ref="G570:K570"/>
    <mergeCell ref="B571:B574"/>
    <mergeCell ref="C571:C574"/>
    <mergeCell ref="J571:K571"/>
    <mergeCell ref="E572:F572"/>
    <mergeCell ref="J572:K572"/>
    <mergeCell ref="E573:F573"/>
    <mergeCell ref="J573:K573"/>
    <mergeCell ref="C558:D560"/>
    <mergeCell ref="E558:F560"/>
    <mergeCell ref="G558:J558"/>
    <mergeCell ref="B511:C511"/>
    <mergeCell ref="D511:E511"/>
    <mergeCell ref="F511:G511"/>
    <mergeCell ref="H511:L511"/>
    <mergeCell ref="K443:L443"/>
    <mergeCell ref="M443:N443"/>
    <mergeCell ref="O443:P443"/>
    <mergeCell ref="Q443:R443"/>
    <mergeCell ref="S443:T443"/>
    <mergeCell ref="K441:L441"/>
    <mergeCell ref="M441:N441"/>
    <mergeCell ref="O441:P441"/>
    <mergeCell ref="Q441:R441"/>
    <mergeCell ref="S441:T441"/>
    <mergeCell ref="B513:J513"/>
    <mergeCell ref="B592:I600"/>
    <mergeCell ref="C552:D554"/>
    <mergeCell ref="B558:B560"/>
    <mergeCell ref="B651:D651"/>
    <mergeCell ref="O651:Q651"/>
    <mergeCell ref="B628:E628"/>
    <mergeCell ref="B630:D630"/>
    <mergeCell ref="O630:Q630"/>
    <mergeCell ref="B631:I640"/>
    <mergeCell ref="J631:Q640"/>
    <mergeCell ref="B641:I650"/>
    <mergeCell ref="J641:Q650"/>
    <mergeCell ref="B541:R543"/>
    <mergeCell ref="B545:B548"/>
    <mergeCell ref="C545:D548"/>
    <mergeCell ref="E545:F548"/>
    <mergeCell ref="G545:J548"/>
    <mergeCell ref="K545:N545"/>
    <mergeCell ref="P545:S545"/>
    <mergeCell ref="K546:K548"/>
    <mergeCell ref="L546:L548"/>
    <mergeCell ref="O601:Q601"/>
    <mergeCell ref="B603:E603"/>
    <mergeCell ref="B605:D605"/>
    <mergeCell ref="O605:Q605"/>
    <mergeCell ref="B564:N564"/>
    <mergeCell ref="B581:E581"/>
    <mergeCell ref="B583:D583"/>
    <mergeCell ref="O583:Q583"/>
    <mergeCell ref="B584:I591"/>
    <mergeCell ref="J584:Q591"/>
    <mergeCell ref="J574:K574"/>
    <mergeCell ref="G560:J560"/>
    <mergeCell ref="E552:F554"/>
    <mergeCell ref="G552:J552"/>
    <mergeCell ref="G553:J553"/>
    <mergeCell ref="G554:J554"/>
    <mergeCell ref="B555:B557"/>
    <mergeCell ref="C555:D557"/>
    <mergeCell ref="E555:F557"/>
    <mergeCell ref="E574:F574"/>
    <mergeCell ref="B561:B563"/>
    <mergeCell ref="C561:D563"/>
    <mergeCell ref="E561:F563"/>
    <mergeCell ref="G561:J561"/>
    <mergeCell ref="G562:J562"/>
    <mergeCell ref="G559:J559"/>
    <mergeCell ref="B7:R7"/>
    <mergeCell ref="B577:Q579"/>
    <mergeCell ref="K444:L444"/>
    <mergeCell ref="M444:N444"/>
    <mergeCell ref="O444:P444"/>
    <mergeCell ref="Q444:R444"/>
    <mergeCell ref="B616:I625"/>
    <mergeCell ref="J616:Q625"/>
    <mergeCell ref="B626:D626"/>
    <mergeCell ref="O626:Q626"/>
    <mergeCell ref="B437:I437"/>
    <mergeCell ref="K437:T437"/>
    <mergeCell ref="K439:L439"/>
    <mergeCell ref="M439:N439"/>
    <mergeCell ref="O439:P439"/>
    <mergeCell ref="Q439:R439"/>
    <mergeCell ref="S439:T439"/>
    <mergeCell ref="S438:T438"/>
    <mergeCell ref="K438:L438"/>
    <mergeCell ref="M438:N438"/>
    <mergeCell ref="O438:P438"/>
    <mergeCell ref="O445:P445"/>
    <mergeCell ref="Q445:R445"/>
    <mergeCell ref="R202:U202"/>
    <mergeCell ref="S440:T440"/>
    <mergeCell ref="J71:L71"/>
    <mergeCell ref="B115:R115"/>
    <mergeCell ref="B125:R125"/>
    <mergeCell ref="B136:R136"/>
    <mergeCell ref="B148:J148"/>
    <mergeCell ref="B192:E192"/>
    <mergeCell ref="B194:D194"/>
    <mergeCell ref="B195:E195"/>
    <mergeCell ref="B184:D184"/>
    <mergeCell ref="G185:R185"/>
    <mergeCell ref="B186:B190"/>
    <mergeCell ref="C186:C190"/>
    <mergeCell ref="D186:D190"/>
    <mergeCell ref="G186:R191"/>
    <mergeCell ref="T197:T198"/>
    <mergeCell ref="B162:D162"/>
    <mergeCell ref="B163:B171"/>
    <mergeCell ref="C163:C171"/>
    <mergeCell ref="D163:D171"/>
    <mergeCell ref="E163:E171"/>
    <mergeCell ref="F163:F171"/>
    <mergeCell ref="G163:G171"/>
    <mergeCell ref="H163:H171"/>
    <mergeCell ref="I163:I171"/>
    <mergeCell ref="B176:B180"/>
    <mergeCell ref="C176:C180"/>
    <mergeCell ref="D176:D180"/>
    <mergeCell ref="E176:E180"/>
    <mergeCell ref="G176:R181"/>
    <mergeCell ref="B182:E182"/>
    <mergeCell ref="J163:J171"/>
    <mergeCell ref="K163:K171"/>
    <mergeCell ref="J353:J355"/>
    <mergeCell ref="O351:P352"/>
    <mergeCell ref="Q351:R352"/>
    <mergeCell ref="S351:T352"/>
    <mergeCell ref="P316:P328"/>
    <mergeCell ref="Q316:Q328"/>
    <mergeCell ref="R316:R328"/>
    <mergeCell ref="I310:K311"/>
    <mergeCell ref="L310:N311"/>
    <mergeCell ref="B297:K297"/>
    <mergeCell ref="B299:B311"/>
    <mergeCell ref="C299:N300"/>
    <mergeCell ref="O299:O311"/>
    <mergeCell ref="P299:P311"/>
    <mergeCell ref="Q299:Q311"/>
    <mergeCell ref="B351:B352"/>
    <mergeCell ref="Q353:Q355"/>
    <mergeCell ref="R353:R355"/>
    <mergeCell ref="S353:S355"/>
    <mergeCell ref="T353:T355"/>
    <mergeCell ref="K353:K355"/>
    <mergeCell ref="L353:L355"/>
    <mergeCell ref="M353:M355"/>
    <mergeCell ref="N353:N355"/>
    <mergeCell ref="O353:O355"/>
    <mergeCell ref="P353:P355"/>
    <mergeCell ref="B353:B355"/>
    <mergeCell ref="E351:F352"/>
    <mergeCell ref="G351:H352"/>
    <mergeCell ref="I351:J352"/>
    <mergeCell ref="K351:L352"/>
    <mergeCell ref="D353:D355"/>
    <mergeCell ref="B250:H250"/>
    <mergeCell ref="I250:J250"/>
    <mergeCell ref="B251:H251"/>
    <mergeCell ref="B236:H236"/>
    <mergeCell ref="I236:J236"/>
    <mergeCell ref="B237:H237"/>
    <mergeCell ref="I237:J237"/>
    <mergeCell ref="B238:H238"/>
    <mergeCell ref="I238:J238"/>
    <mergeCell ref="B246:H246"/>
    <mergeCell ref="I246:J246"/>
    <mergeCell ref="B247:H247"/>
    <mergeCell ref="I247:J247"/>
    <mergeCell ref="B239:H239"/>
    <mergeCell ref="I239:J239"/>
    <mergeCell ref="B240:H240"/>
    <mergeCell ref="I240:J240"/>
    <mergeCell ref="B241:H241"/>
    <mergeCell ref="I241:J241"/>
    <mergeCell ref="I243:J243"/>
    <mergeCell ref="I242:J242"/>
    <mergeCell ref="B244:H244"/>
    <mergeCell ref="I244:J244"/>
    <mergeCell ref="B245:H245"/>
    <mergeCell ref="I245:J245"/>
    <mergeCell ref="B243:H243"/>
    <mergeCell ref="I251:J251"/>
    <mergeCell ref="B248:H248"/>
    <mergeCell ref="I248:J248"/>
    <mergeCell ref="B242:H242"/>
    <mergeCell ref="B254:H254"/>
    <mergeCell ref="I254:J254"/>
    <mergeCell ref="B255:H255"/>
    <mergeCell ref="I255:J255"/>
    <mergeCell ref="B249:H249"/>
    <mergeCell ref="B390:F390"/>
    <mergeCell ref="G375:K375"/>
    <mergeCell ref="L375:P375"/>
    <mergeCell ref="G379:K379"/>
    <mergeCell ref="L379:P379"/>
    <mergeCell ref="G388:K388"/>
    <mergeCell ref="L388:P388"/>
    <mergeCell ref="L384:P384"/>
    <mergeCell ref="G385:K385"/>
    <mergeCell ref="L385:P385"/>
    <mergeCell ref="B293:M293"/>
    <mergeCell ref="G380:K380"/>
    <mergeCell ref="L380:P380"/>
    <mergeCell ref="B384:F384"/>
    <mergeCell ref="B385:F385"/>
    <mergeCell ref="B386:F386"/>
    <mergeCell ref="L386:P386"/>
    <mergeCell ref="G376:K376"/>
    <mergeCell ref="L376:P376"/>
    <mergeCell ref="G377:K377"/>
    <mergeCell ref="L377:P377"/>
    <mergeCell ref="G378:K378"/>
    <mergeCell ref="L378:P378"/>
    <mergeCell ref="L373:P374"/>
    <mergeCell ref="B252:H252"/>
    <mergeCell ref="I252:J252"/>
    <mergeCell ref="I249:J249"/>
    <mergeCell ref="B373:F374"/>
    <mergeCell ref="B375:F375"/>
    <mergeCell ref="B376:F376"/>
    <mergeCell ref="B377:F377"/>
    <mergeCell ref="M351:N352"/>
    <mergeCell ref="L362:M363"/>
    <mergeCell ref="N362:O363"/>
    <mergeCell ref="G364:G366"/>
    <mergeCell ref="H364:H366"/>
    <mergeCell ref="U197:V198"/>
    <mergeCell ref="E196:E198"/>
    <mergeCell ref="D196:D198"/>
    <mergeCell ref="C196:C198"/>
    <mergeCell ref="B196:B198"/>
    <mergeCell ref="I197:I198"/>
    <mergeCell ref="J197:J198"/>
    <mergeCell ref="F197:F198"/>
    <mergeCell ref="G197:G198"/>
    <mergeCell ref="H197:H198"/>
    <mergeCell ref="J196:M196"/>
    <mergeCell ref="F196:I196"/>
    <mergeCell ref="K197:K198"/>
    <mergeCell ref="L197:L198"/>
    <mergeCell ref="M197:M198"/>
    <mergeCell ref="N197:N198"/>
    <mergeCell ref="O197:O198"/>
    <mergeCell ref="P197:P198"/>
    <mergeCell ref="Q197:Q198"/>
    <mergeCell ref="R197:R198"/>
    <mergeCell ref="S197:S198"/>
    <mergeCell ref="B253:H253"/>
    <mergeCell ref="I253:J253"/>
    <mergeCell ref="X273:X277"/>
    <mergeCell ref="V276:V277"/>
    <mergeCell ref="G398:I403"/>
    <mergeCell ref="J398:J403"/>
    <mergeCell ref="G404:I404"/>
    <mergeCell ref="G390:K390"/>
    <mergeCell ref="L390:P390"/>
    <mergeCell ref="Q390:V390"/>
    <mergeCell ref="G391:K391"/>
    <mergeCell ref="L391:P391"/>
    <mergeCell ref="Q391:V391"/>
    <mergeCell ref="Q373:V374"/>
    <mergeCell ref="S276:S277"/>
    <mergeCell ref="T276:T277"/>
    <mergeCell ref="U276:U277"/>
    <mergeCell ref="P276:P277"/>
    <mergeCell ref="B350:T350"/>
    <mergeCell ref="G389:K389"/>
    <mergeCell ref="L389:P389"/>
    <mergeCell ref="Q389:V389"/>
    <mergeCell ref="Q385:V385"/>
    <mergeCell ref="G386:K386"/>
    <mergeCell ref="Q388:V388"/>
    <mergeCell ref="B388:F388"/>
    <mergeCell ref="B387:F387"/>
    <mergeCell ref="G387:K387"/>
    <mergeCell ref="L387:P387"/>
    <mergeCell ref="Q387:V387"/>
    <mergeCell ref="B378:F378"/>
    <mergeCell ref="B379:F379"/>
    <mergeCell ref="B380:F380"/>
    <mergeCell ref="B389:F389"/>
    <mergeCell ref="F418:F423"/>
    <mergeCell ref="G418:I423"/>
    <mergeCell ref="J418:J423"/>
    <mergeCell ref="K418:K423"/>
    <mergeCell ref="U418:U423"/>
    <mergeCell ref="V418:V423"/>
    <mergeCell ref="R398:T403"/>
    <mergeCell ref="F398:F403"/>
    <mergeCell ref="G405:I405"/>
    <mergeCell ref="M408:O408"/>
    <mergeCell ref="R408:T408"/>
    <mergeCell ref="U398:U403"/>
    <mergeCell ref="G392:K392"/>
    <mergeCell ref="L392:P392"/>
    <mergeCell ref="Q392:V392"/>
    <mergeCell ref="V398:V403"/>
    <mergeCell ref="M404:O404"/>
    <mergeCell ref="R404:T404"/>
    <mergeCell ref="K398:K403"/>
    <mergeCell ref="M398:O403"/>
    <mergeCell ref="Q276:Q277"/>
    <mergeCell ref="N196:Q196"/>
    <mergeCell ref="M409:O409"/>
    <mergeCell ref="R409:T409"/>
    <mergeCell ref="M410:O410"/>
    <mergeCell ref="R410:T410"/>
    <mergeCell ref="M411:O411"/>
    <mergeCell ref="R411:T411"/>
    <mergeCell ref="M412:O412"/>
    <mergeCell ref="R412:T412"/>
    <mergeCell ref="M413:O413"/>
    <mergeCell ref="R413:T413"/>
    <mergeCell ref="M414:O414"/>
    <mergeCell ref="R414:T414"/>
    <mergeCell ref="M415:V415"/>
    <mergeCell ref="Q380:V380"/>
    <mergeCell ref="Q384:V384"/>
    <mergeCell ref="M226:P255"/>
    <mergeCell ref="U273:V275"/>
    <mergeCell ref="R204:R206"/>
    <mergeCell ref="S204:T206"/>
    <mergeCell ref="U204:U206"/>
    <mergeCell ref="B202:K202"/>
    <mergeCell ref="E353:E355"/>
    <mergeCell ref="F353:F355"/>
    <mergeCell ref="G353:G355"/>
    <mergeCell ref="H353:H355"/>
    <mergeCell ref="I353:I355"/>
    <mergeCell ref="G384:K384"/>
    <mergeCell ref="G373:K374"/>
    <mergeCell ref="R432:T432"/>
    <mergeCell ref="M433:O433"/>
    <mergeCell ref="R433:T433"/>
    <mergeCell ref="M434:O434"/>
    <mergeCell ref="B429:D429"/>
    <mergeCell ref="B428:D428"/>
    <mergeCell ref="Q442:R442"/>
    <mergeCell ref="S442:T442"/>
    <mergeCell ref="V48:V51"/>
    <mergeCell ref="W48:W51"/>
    <mergeCell ref="J47:Q47"/>
    <mergeCell ref="S47:W47"/>
    <mergeCell ref="S445:T445"/>
    <mergeCell ref="S444:T444"/>
    <mergeCell ref="K445:L445"/>
    <mergeCell ref="M445:N445"/>
    <mergeCell ref="M426:O426"/>
    <mergeCell ref="R426:T426"/>
    <mergeCell ref="M427:O427"/>
    <mergeCell ref="R427:T427"/>
    <mergeCell ref="M428:O428"/>
    <mergeCell ref="R428:T428"/>
    <mergeCell ref="M429:O429"/>
    <mergeCell ref="R429:T429"/>
    <mergeCell ref="M430:O430"/>
    <mergeCell ref="R430:T430"/>
    <mergeCell ref="M405:O405"/>
    <mergeCell ref="R405:T405"/>
    <mergeCell ref="M406:O406"/>
    <mergeCell ref="R406:T406"/>
    <mergeCell ref="M407:O407"/>
    <mergeCell ref="R407:T407"/>
    <mergeCell ref="H503:L503"/>
    <mergeCell ref="M503:Q503"/>
    <mergeCell ref="B501:C501"/>
    <mergeCell ref="D501:E501"/>
    <mergeCell ref="F195:V195"/>
    <mergeCell ref="R196:V196"/>
    <mergeCell ref="S447:T447"/>
    <mergeCell ref="O48:Q49"/>
    <mergeCell ref="J48:L51"/>
    <mergeCell ref="M48:M51"/>
    <mergeCell ref="N48:N51"/>
    <mergeCell ref="O50:O51"/>
    <mergeCell ref="P50:P51"/>
    <mergeCell ref="Q50:Q51"/>
    <mergeCell ref="S48:U51"/>
    <mergeCell ref="M397:T397"/>
    <mergeCell ref="M417:T417"/>
    <mergeCell ref="M418:O423"/>
    <mergeCell ref="P418:P423"/>
    <mergeCell ref="Q418:Q423"/>
    <mergeCell ref="R418:T423"/>
    <mergeCell ref="M424:O424"/>
    <mergeCell ref="R424:T424"/>
    <mergeCell ref="M425:O425"/>
    <mergeCell ref="R425:T425"/>
    <mergeCell ref="K446:L446"/>
    <mergeCell ref="M446:N446"/>
    <mergeCell ref="O446:P446"/>
    <mergeCell ref="Q446:R446"/>
    <mergeCell ref="S446:T446"/>
    <mergeCell ref="R431:T431"/>
    <mergeCell ref="M432:O432"/>
    <mergeCell ref="B663:Q663"/>
    <mergeCell ref="B653:M653"/>
    <mergeCell ref="H517:L517"/>
    <mergeCell ref="H518:L518"/>
    <mergeCell ref="H519:L519"/>
    <mergeCell ref="B517:C517"/>
    <mergeCell ref="B518:C518"/>
    <mergeCell ref="B519:C519"/>
    <mergeCell ref="D517:E517"/>
    <mergeCell ref="D518:E518"/>
    <mergeCell ref="D519:E519"/>
    <mergeCell ref="F517:G517"/>
    <mergeCell ref="F518:G518"/>
    <mergeCell ref="F519:G519"/>
    <mergeCell ref="M442:N442"/>
    <mergeCell ref="O442:P442"/>
    <mergeCell ref="B507:C507"/>
    <mergeCell ref="D507:E507"/>
    <mergeCell ref="F507:G507"/>
    <mergeCell ref="H507:L507"/>
    <mergeCell ref="M507:Q507"/>
    <mergeCell ref="B508:C508"/>
    <mergeCell ref="D508:E508"/>
    <mergeCell ref="F508:G508"/>
    <mergeCell ref="H508:L508"/>
    <mergeCell ref="M508:Q508"/>
    <mergeCell ref="B509:C509"/>
    <mergeCell ref="M505:Q505"/>
    <mergeCell ref="H501:L501"/>
    <mergeCell ref="H502:L502"/>
  </mergeCells>
  <hyperlinks>
    <hyperlink ref="F21" r:id="rId1"/>
  </hyperlinks>
  <pageMargins left="0" right="0" top="0" bottom="0" header="0" footer="0"/>
  <pageSetup paperSize="9" scale="68" orientation="landscape" verticalDpi="180" r:id="rId2"/>
  <headerFooter>
    <oddFooter>&amp;C&amp;P</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election activeCell="A4" sqref="A4"/>
    </sheetView>
  </sheetViews>
  <sheetFormatPr defaultRowHeight="15" x14ac:dyDescent="0.25"/>
  <sheetData>
    <row r="1" spans="1:1" x14ac:dyDescent="0.25">
      <c r="A1">
        <v>40</v>
      </c>
    </row>
    <row r="2" spans="1:1" x14ac:dyDescent="0.25">
      <c r="A2">
        <v>54</v>
      </c>
    </row>
    <row r="3" spans="1:1" x14ac:dyDescent="0.25">
      <c r="A3">
        <v>26</v>
      </c>
    </row>
    <row r="8" spans="1:1" x14ac:dyDescent="0.25">
      <c r="A8">
        <f>SUM(A1:A7)</f>
        <v>120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Formular</vt:lpstr>
      <vt:lpstr>Лист1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2016-06-30T09:02:36Z</dcterms:modified>
</cp:coreProperties>
</file>